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Default Extension="jpg" ContentType="image/jpeg"/>
  <Default Extension="bmp" ContentType="image/x-ms-bmp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1" firstSheet="0" minimized="0" showHorizontalScroll="1" showSheetTabs="1" showVerticalScroll="1" tabRatio="600" visibility="visible"/>
  </bookViews>
  <sheets>
    <sheet name="Фарфор" sheetId="1" r:id="rId4"/>
    <sheet name="Стекло деколированное" sheetId="2" r:id="rId5"/>
    <sheet name="Металл" sheetId="3" r:id="rId6"/>
    <sheet name="Стеклокерамика квадратная" sheetId="4" r:id="rId7"/>
    <sheet name="Стеклокерамика" sheetId="5" r:id="rId8"/>
    <sheet name="Стеклокерамика тонкая" sheetId="6" r:id="rId9"/>
    <sheet name="Стеклокерамика прессованная (н" sheetId="7" r:id="rId10"/>
    <sheet name="Золотая линия" sheetId="8" r:id="rId11"/>
    <sheet name="Для ванной" sheetId="9" r:id="rId12"/>
    <sheet name="Керамика" sheetId="10" r:id="rId13"/>
    <sheet name="Хозгруппа" sheetId="11" r:id="rId14"/>
    <sheet name="Ручная керамика" sheetId="12" r:id="rId15"/>
  </sheets>
  <definedNames/>
  <calcPr calcId="999999" calcMode="auto" calcCompleted="0" fullCalcOnLoad="1"/>
</workbook>
</file>

<file path=xl/sharedStrings.xml><?xml version="1.0" encoding="utf-8"?>
<sst xmlns="http://schemas.openxmlformats.org/spreadsheetml/2006/main" uniqueCount="1329">
  <si>
    <t>Обновлено: Friday 15 September 2017 12:26:58</t>
  </si>
  <si>
    <t>ПРЕДОПЛАТА</t>
  </si>
  <si>
    <t>ИТОГО:</t>
  </si>
  <si>
    <t>Адрес: Москва, ул. Монтажная д.2а
Телефоны : 8(495) 775-44-73, 775-44-74, 799-08-87
http://www.psfarfor.ru  E-mail: info@psf-group.ru</t>
  </si>
  <si>
    <t>СКИДКА:</t>
  </si>
  <si>
    <t>Код</t>
  </si>
  <si>
    <t>Артикул</t>
  </si>
  <si>
    <t>Фото</t>
  </si>
  <si>
    <t>Описание</t>
  </si>
  <si>
    <t>Кол-во в коробке</t>
  </si>
  <si>
    <t>Базовая цена</t>
  </si>
  <si>
    <t>Цена</t>
  </si>
  <si>
    <t>Цена по предоплате</t>
  </si>
  <si>
    <t>Кол-во на остатке</t>
  </si>
  <si>
    <t>Заявка шт.</t>
  </si>
  <si>
    <t>Сумма</t>
  </si>
  <si>
    <t>Штрихкод</t>
  </si>
  <si>
    <t>234-38101</t>
  </si>
  <si>
    <t>0030010</t>
  </si>
  <si>
    <t>Нажмите чтобы увеличить</t>
  </si>
  <si>
    <t>188,31</t>
  </si>
  <si>
    <t>12 шт.</t>
  </si>
  <si>
    <t>4622332000105</t>
  </si>
  <si>
    <t>243-31200</t>
  </si>
  <si>
    <t>DGS-TM-4BS2B</t>
  </si>
  <si>
    <t>набор д/суши (16) на 4 персоны, 4 пары бамбук.палочек + 4 бамбук.подставки д/палочек + 4 пиалы + 4 бамбуковых коврика, упаковка - прозрачная подарочная</t>
  </si>
  <si>
    <t>1347,12</t>
  </si>
  <si>
    <t>6 шт.</t>
  </si>
  <si>
    <t>2000303470072</t>
  </si>
  <si>
    <t>6-34776</t>
  </si>
  <si>
    <t>DL-BS6MS-143</t>
  </si>
  <si>
    <t>BOWL SET, набор (6) 6 салатников 300мл на метал.стенде, подарочная упаковка</t>
  </si>
  <si>
    <t>606,31</t>
  </si>
  <si>
    <t>5 шт.</t>
  </si>
  <si>
    <t>4680411347763</t>
  </si>
  <si>
    <t>6-34780</t>
  </si>
  <si>
    <t>DL-BS6MS-147</t>
  </si>
  <si>
    <t>628,36</t>
  </si>
  <si>
    <t>11 шт.</t>
  </si>
  <si>
    <t>4680411347800</t>
  </si>
  <si>
    <t>6-34784</t>
  </si>
  <si>
    <t>DL-BS6MS-151</t>
  </si>
  <si>
    <t>19 шт.</t>
  </si>
  <si>
    <t>4680411347848</t>
  </si>
  <si>
    <t>6-34785</t>
  </si>
  <si>
    <t>DL-BS6MS-152</t>
  </si>
  <si>
    <t>4680411347855</t>
  </si>
  <si>
    <t>57-38217</t>
  </si>
  <si>
    <t>DL-F1GB-019</t>
  </si>
  <si>
    <t>ROUND BOX, набор чайный (2) чашка 220мл + блюдце, круглая подарочная упаковка с окошком</t>
  </si>
  <si>
    <t>256,37</t>
  </si>
  <si>
    <t>4630017583492</t>
  </si>
  <si>
    <t>57-38219</t>
  </si>
  <si>
    <t>DL-F1GB-022</t>
  </si>
  <si>
    <t>15 шт.</t>
  </si>
  <si>
    <t>4630017583515</t>
  </si>
  <si>
    <t>57-38221</t>
  </si>
  <si>
    <t>DL-F1GB-037</t>
  </si>
  <si>
    <t>28 шт.</t>
  </si>
  <si>
    <t>4630017583539</t>
  </si>
  <si>
    <t>57-38223</t>
  </si>
  <si>
    <t>DL-F1GB-073</t>
  </si>
  <si>
    <t>13 шт.</t>
  </si>
  <si>
    <t>4630017583553</t>
  </si>
  <si>
    <t>57-38226</t>
  </si>
  <si>
    <t>DL-F1GB-132</t>
  </si>
  <si>
    <t>4630017583584</t>
  </si>
  <si>
    <t>57-38227</t>
  </si>
  <si>
    <t>DL-F2GB-016</t>
  </si>
  <si>
    <t>ROUND BOX, набор чайный (4) 2 чашки 220мл + 2 блюдца, круглая подарочная упаковка с окошком</t>
  </si>
  <si>
    <t>374,81</t>
  </si>
  <si>
    <t>1 шт.</t>
  </si>
  <si>
    <t>4630017583591</t>
  </si>
  <si>
    <t>57-38236</t>
  </si>
  <si>
    <t>DL-F2GB-079</t>
  </si>
  <si>
    <t>4630017583683</t>
  </si>
  <si>
    <t>57-37978</t>
  </si>
  <si>
    <t>DL-F2GB-173</t>
  </si>
  <si>
    <t>4630017581122</t>
  </si>
  <si>
    <t>57-37980</t>
  </si>
  <si>
    <t>DL-F2GB-175</t>
  </si>
  <si>
    <t>4630017581610</t>
  </si>
  <si>
    <t>57-37984</t>
  </si>
  <si>
    <t>DL-F2GB-179</t>
  </si>
  <si>
    <t>4630017581177</t>
  </si>
  <si>
    <t>41-28397</t>
  </si>
  <si>
    <t>DL-F2PO-104</t>
  </si>
  <si>
    <t>SEE-THROUGH BOX, набор чайный (4) 2 чашки 250мл + 2 блюдца</t>
  </si>
  <si>
    <t>379,81</t>
  </si>
  <si>
    <t>7 шт.</t>
  </si>
  <si>
    <t>9468805366225</t>
  </si>
  <si>
    <t>19-38288</t>
  </si>
  <si>
    <t>DL-FSP2F-202</t>
  </si>
  <si>
    <t>CAKE STAND, фруктовница 2-х ярусная,  тарелка 7", 9", подарочная упаковка</t>
  </si>
  <si>
    <t>342,33</t>
  </si>
  <si>
    <t>3 шт.</t>
  </si>
  <si>
    <t>4630017585717</t>
  </si>
  <si>
    <t>19-38291</t>
  </si>
  <si>
    <t>DL-FSP3F-020</t>
  </si>
  <si>
    <t>CAKE STAND, фруктовница 3-х ярусная тарелка 6" + 8" + 10,5", подарочная упаковка</t>
  </si>
  <si>
    <t>524,74</t>
  </si>
  <si>
    <t>23 шт.</t>
  </si>
  <si>
    <t>4630017583836</t>
  </si>
  <si>
    <t>19-38315</t>
  </si>
  <si>
    <t>DL-FSP3F-198</t>
  </si>
  <si>
    <t>4630017585779</t>
  </si>
  <si>
    <t>19-40012</t>
  </si>
  <si>
    <t>DL-FSP3F-228</t>
  </si>
  <si>
    <t>18 шт.</t>
  </si>
  <si>
    <t>4680411400123</t>
  </si>
  <si>
    <t>19-40013</t>
  </si>
  <si>
    <t>DL-FSP3F-229</t>
  </si>
  <si>
    <t>16 шт.</t>
  </si>
  <si>
    <t>4680411400130</t>
  </si>
  <si>
    <t>19-40014</t>
  </si>
  <si>
    <t>DL-FSP3F-230</t>
  </si>
  <si>
    <t>4680411400147</t>
  </si>
  <si>
    <t>41-30542</t>
  </si>
  <si>
    <t>DL-RF2-112</t>
  </si>
  <si>
    <t>набор чайный (4) 2 чашки 250мл + 2 блюдца</t>
  </si>
  <si>
    <t>362,32</t>
  </si>
  <si>
    <t>20 шт.</t>
  </si>
  <si>
    <t>9210201200180</t>
  </si>
  <si>
    <t>10-37689</t>
  </si>
  <si>
    <t>DL-RP6-163</t>
  </si>
  <si>
    <t>ROUND BOX, набор чайный (12) 6 чашек 250мл + 6 блюдец, упаковка - круг.подар. в цвет декора</t>
  </si>
  <si>
    <t>949,53</t>
  </si>
  <si>
    <t>9210011085106</t>
  </si>
  <si>
    <t>19-39738</t>
  </si>
  <si>
    <t>DL-S2CB-302</t>
  </si>
  <si>
    <t>CAKE 2, набор д/торта (2) тарелка 270мм + лопатка, упаковка - цвет.короб</t>
  </si>
  <si>
    <t>4680411397386</t>
  </si>
  <si>
    <t>19-28721</t>
  </si>
  <si>
    <t>DL-S8CB-019</t>
  </si>
  <si>
    <t>CAKE 8, набор д/торта (8) 6 мелк.тарелок 200мм + тарелка 270мм + лопатка, подарочная упаковка</t>
  </si>
  <si>
    <t>1011,99</t>
  </si>
  <si>
    <t>4630017584048</t>
  </si>
  <si>
    <t>19-28722</t>
  </si>
  <si>
    <t>DL-S8CB-020</t>
  </si>
  <si>
    <t>4630017584055</t>
  </si>
  <si>
    <t>19-28724</t>
  </si>
  <si>
    <t>DL-S8CB-022</t>
  </si>
  <si>
    <t>4630017584062</t>
  </si>
  <si>
    <t>19-30450</t>
  </si>
  <si>
    <t>DL-S8CB-037</t>
  </si>
  <si>
    <t>2 шт.</t>
  </si>
  <si>
    <t>4630017584086</t>
  </si>
  <si>
    <t>41-34367</t>
  </si>
  <si>
    <t>DL-SF2SGB-142</t>
  </si>
  <si>
    <t>SEE-THROUGH BOX, набор чайный (4) 2 чашки 250мл + 2 блюдца, подарочная упаковка</t>
  </si>
  <si>
    <t>399,80</t>
  </si>
  <si>
    <t>9210011081788</t>
  </si>
  <si>
    <t>68-34398</t>
  </si>
  <si>
    <t>DL-SFSP3-138</t>
  </si>
  <si>
    <t>499,75</t>
  </si>
  <si>
    <t>9210011081504</t>
  </si>
  <si>
    <t>68-34401</t>
  </si>
  <si>
    <t>DL-SFSP3-141</t>
  </si>
  <si>
    <t>8 шт.</t>
  </si>
  <si>
    <t>9210011081535</t>
  </si>
  <si>
    <t>41-34488</t>
  </si>
  <si>
    <t>DL-SRF2-139</t>
  </si>
  <si>
    <t>ROUND BOX, набор чайный (4) 2 чашки 250мл + 2 блюдца, упаковка подарочная</t>
  </si>
  <si>
    <t>9210011081818</t>
  </si>
  <si>
    <t>41-34490</t>
  </si>
  <si>
    <t>DL-SRF2-141</t>
  </si>
  <si>
    <t>9210011081832</t>
  </si>
  <si>
    <t>41-34491</t>
  </si>
  <si>
    <t>DL-SRF2-142</t>
  </si>
  <si>
    <t>10 шт.</t>
  </si>
  <si>
    <t>9210011081849</t>
  </si>
  <si>
    <t>19-34350</t>
  </si>
  <si>
    <t>DL-SS2CB-137</t>
  </si>
  <si>
    <t>CAKE 2, набор д/торта (2) тарелка + лопатка, подарочная упаковка</t>
  </si>
  <si>
    <t>344,83</t>
  </si>
  <si>
    <t>9210011081559</t>
  </si>
  <si>
    <t>19-34351</t>
  </si>
  <si>
    <t>DL-SS2CB-138</t>
  </si>
  <si>
    <t>9210011081566</t>
  </si>
  <si>
    <t>19-34352</t>
  </si>
  <si>
    <t>DL-SS2CB-139</t>
  </si>
  <si>
    <t>9210011081573</t>
  </si>
  <si>
    <t>19-34354</t>
  </si>
  <si>
    <t>DL-SS2CB-141</t>
  </si>
  <si>
    <t>9210011081597</t>
  </si>
  <si>
    <t>225-30525</t>
  </si>
  <si>
    <t>DLG-MSCM-107</t>
  </si>
  <si>
    <t>MUG COVER, кружка заварочная 350мл с метал.ситом, упаковка - цвет.бокс</t>
  </si>
  <si>
    <t>187,41</t>
  </si>
  <si>
    <t>4 шт.</t>
  </si>
  <si>
    <t>9210201200319</t>
  </si>
  <si>
    <t>225-30526</t>
  </si>
  <si>
    <t>DLG-MSCM-108</t>
  </si>
  <si>
    <t>29 шт.</t>
  </si>
  <si>
    <t>9210201200326</t>
  </si>
  <si>
    <t>36-31426</t>
  </si>
  <si>
    <t>DS-Q18PC-042</t>
  </si>
  <si>
    <t>DINNER SET, набор (18) 6 мелк.тарелок 220мм + 6 мелк.тарелок 190мм + 6 салатников 600мл, форма - квадратная, упаковка - цвет.бокс</t>
  </si>
  <si>
    <t>2374,81</t>
  </si>
  <si>
    <t>6950328589531</t>
  </si>
  <si>
    <t>1-39477</t>
  </si>
  <si>
    <t>EDI-B310P-016</t>
  </si>
  <si>
    <t>MUG NEW BONE CHINA кружка 310мл НОВОГОДНЯЯ обертовая 4 вида декора, упаковка - гофрокороб</t>
  </si>
  <si>
    <t>90,38</t>
  </si>
  <si>
    <t>4680411394774</t>
  </si>
  <si>
    <t>41-28551</t>
  </si>
  <si>
    <t>F4-B2RBD-314</t>
  </si>
  <si>
    <t>набор чайный (4) 2 чашки 250мл + 2 блюдца золот.деколь</t>
  </si>
  <si>
    <t>284,67</t>
  </si>
  <si>
    <t>2011110303644</t>
  </si>
  <si>
    <t>19-20678</t>
  </si>
  <si>
    <t>F4FSP2-078</t>
  </si>
  <si>
    <t>фруктовница - тарелка 7,5", 10,5"</t>
  </si>
  <si>
    <t>7081622100784</t>
  </si>
  <si>
    <t>19-18471</t>
  </si>
  <si>
    <t>GY-AHB-1003</t>
  </si>
  <si>
    <t>99,66</t>
  </si>
  <si>
    <t>5200035682485</t>
  </si>
  <si>
    <t>19-20536</t>
  </si>
  <si>
    <t>GY-TPHBB-011</t>
  </si>
  <si>
    <t>71,02</t>
  </si>
  <si>
    <t>31 шт.</t>
  </si>
  <si>
    <t>19-20545</t>
  </si>
  <si>
    <t>GY-TPHBB-036</t>
  </si>
  <si>
    <t>33 шт.</t>
  </si>
  <si>
    <t>5236002284314</t>
  </si>
  <si>
    <t>19-22495</t>
  </si>
  <si>
    <t>GY-TPHBB-039</t>
  </si>
  <si>
    <t>34 шт.</t>
  </si>
  <si>
    <t>19-37124</t>
  </si>
  <si>
    <t>GY-TPHCB-1001</t>
  </si>
  <si>
    <t>426,10</t>
  </si>
  <si>
    <t>19-37125</t>
  </si>
  <si>
    <t>GY-TPHCB-9100</t>
  </si>
  <si>
    <t>87-31007</t>
  </si>
  <si>
    <t>HXY-1025-1188</t>
  </si>
  <si>
    <t>набор д/торта (2) тарелка 10.24" + лопатка, СИМВОЛ ГОДА, упаковка - цвет.бокс</t>
  </si>
  <si>
    <t>485,05</t>
  </si>
  <si>
    <t>6933583537011</t>
  </si>
  <si>
    <t>87-34593</t>
  </si>
  <si>
    <t>HXY-1025-1310</t>
  </si>
  <si>
    <t>6933583537042</t>
  </si>
  <si>
    <t>87-34594</t>
  </si>
  <si>
    <t>HXY-1025-1311</t>
  </si>
  <si>
    <t>6933583537059</t>
  </si>
  <si>
    <t>225-31012</t>
  </si>
  <si>
    <t>HXY-IS-1187</t>
  </si>
  <si>
    <t>кружка заварочная 350мл, метал.фильтр, СИМВОЛ ГОДА, упаковка - цвет.бокс</t>
  </si>
  <si>
    <t>216,07</t>
  </si>
  <si>
    <t>6933583524707</t>
  </si>
  <si>
    <t>19-27567</t>
  </si>
  <si>
    <t>JF-251315A</t>
  </si>
  <si>
    <t>КРУЖЕВА, конфетница круглая ажурная диаметр 22 см</t>
  </si>
  <si>
    <t>1142,44</t>
  </si>
  <si>
    <t>2008092513154</t>
  </si>
  <si>
    <t>19-27570</t>
  </si>
  <si>
    <t>JF-251537</t>
  </si>
  <si>
    <t>КРУЖЕВА, конфетница круглая ажурная диаметр 26 см</t>
  </si>
  <si>
    <t>1229,74</t>
  </si>
  <si>
    <t>2008092515370</t>
  </si>
  <si>
    <t>19-27569</t>
  </si>
  <si>
    <t>JF-251840</t>
  </si>
  <si>
    <t>КРУЖЕВА, конфетница круглая ажурная диаметр 25 см.</t>
  </si>
  <si>
    <t>849,87</t>
  </si>
  <si>
    <t>2008092518401</t>
  </si>
  <si>
    <t>19-20988</t>
  </si>
  <si>
    <t>JF-251925</t>
  </si>
  <si>
    <t>КРУЖЕВА, конфетница круглая ажурная d-28,5см</t>
  </si>
  <si>
    <t>1638,13</t>
  </si>
  <si>
    <t>4680411209887</t>
  </si>
  <si>
    <t>19-21005</t>
  </si>
  <si>
    <t>JF-252093P</t>
  </si>
  <si>
    <t>КРУЖЕВА, конфетница "сердечко" ажурная с крышкой d-12см</t>
  </si>
  <si>
    <t>558,41</t>
  </si>
  <si>
    <t>2008092520930</t>
  </si>
  <si>
    <t>19-27575</t>
  </si>
  <si>
    <t>JF-252093R</t>
  </si>
  <si>
    <t>КРУЖЕВА, конфетница "сердечко" ажурная с крышкой</t>
  </si>
  <si>
    <t>646,02</t>
  </si>
  <si>
    <t>2008182520932</t>
  </si>
  <si>
    <t>19-32365</t>
  </si>
  <si>
    <t>MR2N-12</t>
  </si>
  <si>
    <t>CAKE 8, набор д/торта (8) 6 мелк.тарелок 200мм + тарелка 270мм + лопатка, квадрат.форма, подарочная упаковка</t>
  </si>
  <si>
    <t>1246,80</t>
  </si>
  <si>
    <t>9210011075923</t>
  </si>
  <si>
    <t>19-32367</t>
  </si>
  <si>
    <t>MR2N-14</t>
  </si>
  <si>
    <t>9210011075947</t>
  </si>
  <si>
    <t>41-28454</t>
  </si>
  <si>
    <t>SC-LW2PO-101</t>
  </si>
  <si>
    <t>набор чайный (4) 2 чашки 270мл + 2 блюдца</t>
  </si>
  <si>
    <t>432,14</t>
  </si>
  <si>
    <t>5311232261011</t>
  </si>
  <si>
    <t>6-31023</t>
  </si>
  <si>
    <t>XX-7PS-01</t>
  </si>
  <si>
    <t>тарелка 7,5" настенная + пластик.подставка, упаковка - подар.бокс</t>
  </si>
  <si>
    <t>140,31</t>
  </si>
  <si>
    <t>0198330252005</t>
  </si>
  <si>
    <t>6-31027</t>
  </si>
  <si>
    <t>XX-7PS-05</t>
  </si>
  <si>
    <t>14 шт.</t>
  </si>
  <si>
    <t>0198330252043</t>
  </si>
  <si>
    <t>19-31048</t>
  </si>
  <si>
    <t>XX-CBPS-01</t>
  </si>
  <si>
    <t>подставка под горячее 6,5", упаковка - цвет.бокс</t>
  </si>
  <si>
    <t>136,52</t>
  </si>
  <si>
    <t>40 шт.</t>
  </si>
  <si>
    <t>0198330252241</t>
  </si>
  <si>
    <t>19-31049</t>
  </si>
  <si>
    <t>XX-CBPS-02</t>
  </si>
  <si>
    <t>0198330252258</t>
  </si>
  <si>
    <t>19-31051</t>
  </si>
  <si>
    <t>XX-CBPS-04</t>
  </si>
  <si>
    <t>27 шт.</t>
  </si>
  <si>
    <t>0198330252272</t>
  </si>
  <si>
    <t>19-31052</t>
  </si>
  <si>
    <t>XX-CBPS-05</t>
  </si>
  <si>
    <t>подставка под горячее 6,5", паковка - цвет.бокс</t>
  </si>
  <si>
    <t>41 шт.</t>
  </si>
  <si>
    <t>0198330252289</t>
  </si>
  <si>
    <t>19-34682</t>
  </si>
  <si>
    <t>XX-CBPS-07</t>
  </si>
  <si>
    <t>22 шт.</t>
  </si>
  <si>
    <t>0198330252845</t>
  </si>
  <si>
    <t>19-34683</t>
  </si>
  <si>
    <t>XX-CBPS-08</t>
  </si>
  <si>
    <t>43 шт.</t>
  </si>
  <si>
    <t>0198330252852</t>
  </si>
  <si>
    <t>19-34684</t>
  </si>
  <si>
    <t>XX-CBPS-09</t>
  </si>
  <si>
    <t>HOT STAND, подставка под горячее 6,5", упаковка - цвет.бокс</t>
  </si>
  <si>
    <t>86 шт.</t>
  </si>
  <si>
    <t>0198330252869</t>
  </si>
  <si>
    <t>19-34686</t>
  </si>
  <si>
    <t>XX-CBPS-11</t>
  </si>
  <si>
    <t>32 шт.</t>
  </si>
  <si>
    <t>0198330252883</t>
  </si>
  <si>
    <t>19-34681</t>
  </si>
  <si>
    <t>XX-TBAS-12</t>
  </si>
  <si>
    <t>LEMON STAND, подставка д/лимона, подарочная упаковка</t>
  </si>
  <si>
    <t>131,46</t>
  </si>
  <si>
    <t>61 шт.</t>
  </si>
  <si>
    <t>0198330252838</t>
  </si>
  <si>
    <t>1-35739</t>
  </si>
  <si>
    <t>XX6Y-BHE-F4539</t>
  </si>
  <si>
    <t>ROUND BOX, набор чайный (12) 6 персон, 6 чашек 300мл + 6 блюдец, JADE PORCELAIN, подарочная круглая упаковка</t>
  </si>
  <si>
    <t>2148,93</t>
  </si>
  <si>
    <t>4650067161716</t>
  </si>
  <si>
    <t>1-35712</t>
  </si>
  <si>
    <t>XXY-11JP-GZ4538</t>
  </si>
  <si>
    <t>DISH, блюдо овальное фигурное 12,5", JADE PORCELAIN, подарочная упаковка с крышкой пвс</t>
  </si>
  <si>
    <t>492,99</t>
  </si>
  <si>
    <t>4650067161518</t>
  </si>
  <si>
    <t>19-35707</t>
  </si>
  <si>
    <t>XXY-BTP-G4538</t>
  </si>
  <si>
    <t>TEAPOT, чайник 1000мл, JADE PORCELAIN, подарочная упаковка</t>
  </si>
  <si>
    <t>543,55</t>
  </si>
  <si>
    <t>4650067161563</t>
  </si>
  <si>
    <t>1-35719</t>
  </si>
  <si>
    <t>XXY-CFC-R4531</t>
  </si>
  <si>
    <t>MUG, кружка 400мл, JADE PORCELAIN, колор бокс</t>
  </si>
  <si>
    <t>170,65</t>
  </si>
  <si>
    <t>39 шт.</t>
  </si>
  <si>
    <t>4650067161440</t>
  </si>
  <si>
    <t>1-35716</t>
  </si>
  <si>
    <t>XXY-TBA-P4531</t>
  </si>
  <si>
    <t>LEMON STAND, подставка д/лимона с крышкой, JADE PORCELAIN, подарочная упаковка с крышкой пвс</t>
  </si>
  <si>
    <t>243,97</t>
  </si>
  <si>
    <t>71 шт.</t>
  </si>
  <si>
    <t>4650067161471</t>
  </si>
  <si>
    <t>1-35740</t>
  </si>
  <si>
    <t>XXY-YPS15-4539</t>
  </si>
  <si>
    <t>SQUARE GIFT BOX, набор чайный (15) 6 персон, чайник 1400мл + сахарница 400мл + молочник 400мл + 6 чашек 300мл + 6 блюдец, JADE PORCELAIN, подарочная квадратная упаковка</t>
  </si>
  <si>
    <t>3514,12</t>
  </si>
  <si>
    <t>4650067161242</t>
  </si>
  <si>
    <t>1-28510</t>
  </si>
  <si>
    <t>ZPX5455-11</t>
  </si>
  <si>
    <t>MUG NEW BONЕ CHINA, кружка 350мл фотодеколь ДРАКОНЫ обертовая микс 4 декора, упаковка - гофрокороб</t>
  </si>
  <si>
    <t>64,82</t>
  </si>
  <si>
    <t>8639725455110</t>
  </si>
  <si>
    <t>1-28514</t>
  </si>
  <si>
    <t>ZPX5455-15</t>
  </si>
  <si>
    <t>24 шт.</t>
  </si>
  <si>
    <t>8639725455158</t>
  </si>
  <si>
    <t>1-28518</t>
  </si>
  <si>
    <t>ZPX5455-19</t>
  </si>
  <si>
    <t>8639725455196</t>
  </si>
  <si>
    <t>1-31121</t>
  </si>
  <si>
    <t>ZPX6139-032</t>
  </si>
  <si>
    <t>MUG NEW BONЕ CHINA, кружка 350мл фотодеколь ЗМЕЙКИ обертовая микс 4 декора, упаковка - гофрокороб</t>
  </si>
  <si>
    <t>66,36</t>
  </si>
  <si>
    <t>8639765710323</t>
  </si>
  <si>
    <t>1-31122</t>
  </si>
  <si>
    <t>ZPX6139-033</t>
  </si>
  <si>
    <t>8639765710330</t>
  </si>
  <si>
    <t>1-37896</t>
  </si>
  <si>
    <t>ZPX6139-21</t>
  </si>
  <si>
    <t>MUG NEW BONЕ CHINA, кружка 350мл, обертовая микс 4 декора ОБЕЗЬЯНКИ, упаковка - гофрокороб</t>
  </si>
  <si>
    <t>67,91</t>
  </si>
  <si>
    <t>4630017580576</t>
  </si>
  <si>
    <t>1-26574</t>
  </si>
  <si>
    <t>ZPX6571-8216</t>
  </si>
  <si>
    <t>MUG NEW BONЕ CHINA, кружка 250мл фотодеколь КОРОВКИ обертовая микс 4 декора, упаковка - гофрокороб</t>
  </si>
  <si>
    <t>54,02</t>
  </si>
  <si>
    <t>30 шт.</t>
  </si>
  <si>
    <t>4680411265746</t>
  </si>
  <si>
    <t>Обновлено: Friday 15 September 2017 12:26:59</t>
  </si>
  <si>
    <t>18-31581</t>
  </si>
  <si>
    <t>TR-P791S</t>
  </si>
  <si>
    <t>тарелка мелкая 190мм, прозрачная, упаковка - гофрокороб</t>
  </si>
  <si>
    <t>36,40</t>
  </si>
  <si>
    <t>4640010400832</t>
  </si>
  <si>
    <t>15-33089</t>
  </si>
  <si>
    <t>TXY-HP12-28-28</t>
  </si>
  <si>
    <t>(е) "Квадратное блюдо. Пунцовое. Большое"  28х28см, упаковка - гофрокороб</t>
  </si>
  <si>
    <t>181,71</t>
  </si>
  <si>
    <t>25 шт.</t>
  </si>
  <si>
    <t>4640010402140</t>
  </si>
  <si>
    <t>15-33107</t>
  </si>
  <si>
    <t>TXY-HP12-29-29</t>
  </si>
  <si>
    <t>(д) "Квадратное блюдо. Узоры. Большое" 29,5х29,5см, упаковка - гофрокороб</t>
  </si>
  <si>
    <t>196,79</t>
  </si>
  <si>
    <t>9 шт.</t>
  </si>
  <si>
    <t>4640010402348</t>
  </si>
  <si>
    <t>15-33082</t>
  </si>
  <si>
    <t>TXY-HP5-26-26</t>
  </si>
  <si>
    <t>(ж) "Квадратное блюдо. Зеленое. Большое" 26,5х26,5см, упаковка - гофрокороб</t>
  </si>
  <si>
    <t>122,84</t>
  </si>
  <si>
    <t>4640010402072</t>
  </si>
  <si>
    <t>15-33104</t>
  </si>
  <si>
    <t>TXY-HP55-24-24</t>
  </si>
  <si>
    <t>(а) "Квадратное блюдо. Тюльпаны. Среднее" 24х24см, упаковка - гофрокороб</t>
  </si>
  <si>
    <t>124,34</t>
  </si>
  <si>
    <t>4640010402317</t>
  </si>
  <si>
    <t>15-33083</t>
  </si>
  <si>
    <t>TXY-HP6-20-20</t>
  </si>
  <si>
    <t>(з) "Квадратное блюдо. Красное. Среднее" 20х20см, упаковка - гофрокороб</t>
  </si>
  <si>
    <t>74,52</t>
  </si>
  <si>
    <t>4640010402089</t>
  </si>
  <si>
    <t>15-33103</t>
  </si>
  <si>
    <t>TXY-HP60-29-29</t>
  </si>
  <si>
    <t>(б) "Квадратное блюдо. Лилия. Большое"  квадратное 29,5х29,5см, упаковка - гофрокороб</t>
  </si>
  <si>
    <t>17 шт.</t>
  </si>
  <si>
    <t>4640010402300</t>
  </si>
  <si>
    <t>15-33093</t>
  </si>
  <si>
    <t>TXY-HP7-15</t>
  </si>
  <si>
    <t>(г) "Круглое блюдо малое. Пурпур" d-15см, упаковка - гофрокороб</t>
  </si>
  <si>
    <t>56,39</t>
  </si>
  <si>
    <t>4640010402201</t>
  </si>
  <si>
    <t>15-33098</t>
  </si>
  <si>
    <t>TXY-HP70-24-24</t>
  </si>
  <si>
    <t>(л) ""Квадратное блюдо. Микс цветов. Синева. Большое" блюдо квадратное 24х24см, упаковка - гофрокороб</t>
  </si>
  <si>
    <t>159,06</t>
  </si>
  <si>
    <t>4640010402256</t>
  </si>
  <si>
    <t>18-31166</t>
  </si>
  <si>
    <t>ZY-WFP8S6-257</t>
  </si>
  <si>
    <t>набор (6) 6 мелких тарелок 200мм, форма - фигурная вертушка квадрата, упаковка - цвет.бокс</t>
  </si>
  <si>
    <t>752,56</t>
  </si>
  <si>
    <t>2000291540399</t>
  </si>
  <si>
    <t>77-33919</t>
  </si>
  <si>
    <t>SJLY-W0006-BB</t>
  </si>
  <si>
    <t>турка 180мл нержав.сталь</t>
  </si>
  <si>
    <t>380,59</t>
  </si>
  <si>
    <t>52 шт.</t>
  </si>
  <si>
    <t>4640010407848</t>
  </si>
  <si>
    <t>77-30404</t>
  </si>
  <si>
    <t>SJLY-W0007-BB</t>
  </si>
  <si>
    <t>турка 360мл нержав.сталь</t>
  </si>
  <si>
    <t>459,12</t>
  </si>
  <si>
    <t>6922868448203</t>
  </si>
  <si>
    <t>77-33922</t>
  </si>
  <si>
    <t>SJLY-W1006-BB</t>
  </si>
  <si>
    <t>турка 170мл нержав.сталь</t>
  </si>
  <si>
    <t>350,38</t>
  </si>
  <si>
    <t>57 шт.</t>
  </si>
  <si>
    <t>4640010408111</t>
  </si>
  <si>
    <t>77-33920</t>
  </si>
  <si>
    <t>SJLY-W2006-BB</t>
  </si>
  <si>
    <t>турка 190мл нержав.сталь</t>
  </si>
  <si>
    <t>467,18</t>
  </si>
  <si>
    <t>51 шт.</t>
  </si>
  <si>
    <t>4640010407916</t>
  </si>
  <si>
    <t>77-30409</t>
  </si>
  <si>
    <t>SJLY-W2007-BB</t>
  </si>
  <si>
    <t>турка 380мл нержав.сталь</t>
  </si>
  <si>
    <t>521,55</t>
  </si>
  <si>
    <t>72 шт.</t>
  </si>
  <si>
    <t>6922868448159</t>
  </si>
  <si>
    <t>77-33927</t>
  </si>
  <si>
    <t>SJLY-W2009-BB</t>
  </si>
  <si>
    <t>турка 760мл нержав.сталь</t>
  </si>
  <si>
    <t>650,42</t>
  </si>
  <si>
    <t>4640010407947</t>
  </si>
  <si>
    <t>77-33921</t>
  </si>
  <si>
    <t>SJLY-W3006-BB</t>
  </si>
  <si>
    <t>438,99</t>
  </si>
  <si>
    <t>62 шт.</t>
  </si>
  <si>
    <t>4640010407954</t>
  </si>
  <si>
    <t>77-30412</t>
  </si>
  <si>
    <t>SJLY-W3008-BB</t>
  </si>
  <si>
    <t>турка 540мл нержав.сталь</t>
  </si>
  <si>
    <t>553,77</t>
  </si>
  <si>
    <t>6922868448012</t>
  </si>
  <si>
    <t>77-33932</t>
  </si>
  <si>
    <t>SJLY-W3010-BB</t>
  </si>
  <si>
    <t>турка 900мл нержав.сталь</t>
  </si>
  <si>
    <t>680,63</t>
  </si>
  <si>
    <t>4640010407992</t>
  </si>
  <si>
    <t>77-30414</t>
  </si>
  <si>
    <t>SJLY-W4007-BB</t>
  </si>
  <si>
    <t>турка 250мл нержав.сталь</t>
  </si>
  <si>
    <t>497,38</t>
  </si>
  <si>
    <t>6922868448043</t>
  </si>
  <si>
    <t>77-34899</t>
  </si>
  <si>
    <t>SJLY-W4009-BB</t>
  </si>
  <si>
    <t>турка 500мл нержав.сталь</t>
  </si>
  <si>
    <t>642,37</t>
  </si>
  <si>
    <t>4640010408036</t>
  </si>
  <si>
    <t>77-33923</t>
  </si>
  <si>
    <t>SJLY-W5007-BB</t>
  </si>
  <si>
    <t>529,60</t>
  </si>
  <si>
    <t>37 шт.</t>
  </si>
  <si>
    <t>4640010408067</t>
  </si>
  <si>
    <t>77-34898</t>
  </si>
  <si>
    <t>SJLY-W5008-BB</t>
  </si>
  <si>
    <t>турка 350мл нержав.сталь</t>
  </si>
  <si>
    <t>602,10</t>
  </si>
  <si>
    <t>4640010408074</t>
  </si>
  <si>
    <t>77-33925</t>
  </si>
  <si>
    <t>SJLY-W5010-BB</t>
  </si>
  <si>
    <t>турка 650мл нержав.сталь</t>
  </si>
  <si>
    <t>735,00</t>
  </si>
  <si>
    <t>4640010408098</t>
  </si>
  <si>
    <t>267-34562</t>
  </si>
  <si>
    <t>VL-101-W-150</t>
  </si>
  <si>
    <t>кофеварка 150мл гейзерная, алюминиевая, ручки полипропилен, медный предохранительный клапан, цветная упаковка</t>
  </si>
  <si>
    <t>396,86</t>
  </si>
  <si>
    <t>36 шт.</t>
  </si>
  <si>
    <t>4610013181854</t>
  </si>
  <si>
    <t>267-34565</t>
  </si>
  <si>
    <t>VL-101-W-600</t>
  </si>
  <si>
    <t>кофеварка 600мл гейзерная, алюминиевая, ручки полипропилен, медный предохранительный клапан, цветная упаковка</t>
  </si>
  <si>
    <t>767,26</t>
  </si>
  <si>
    <t>4610013181885</t>
  </si>
  <si>
    <t>261-30840</t>
  </si>
  <si>
    <t>YM-014/600</t>
  </si>
  <si>
    <t>френч-пресс 600мл, цветная подарочная упаковка</t>
  </si>
  <si>
    <t>400,68</t>
  </si>
  <si>
    <t>6927111400304</t>
  </si>
  <si>
    <t>261-31212</t>
  </si>
  <si>
    <t>YM-034/600</t>
  </si>
  <si>
    <t>6927111400021</t>
  </si>
  <si>
    <t>261-31214</t>
  </si>
  <si>
    <t>YM-065/600</t>
  </si>
  <si>
    <t>6927111400106</t>
  </si>
  <si>
    <t>261-35871</t>
  </si>
  <si>
    <t>YM-T21-R/600</t>
  </si>
  <si>
    <t>френч-пресс 600мл, стекло/цвет.металл, цветная упаковка</t>
  </si>
  <si>
    <t>475,28</t>
  </si>
  <si>
    <t>4650067162621</t>
  </si>
  <si>
    <t>262-37298</t>
  </si>
  <si>
    <t>YSH-003-23</t>
  </si>
  <si>
    <t>фруктовница фигурная 29х27х10,5см, упаковка - пластик. пакет</t>
  </si>
  <si>
    <t>383,01</t>
  </si>
  <si>
    <t>4650067168104</t>
  </si>
  <si>
    <t>262-37285</t>
  </si>
  <si>
    <t>YSH-003-24</t>
  </si>
  <si>
    <t>фруктовница 28,8х10см, упаковка - пластик.пакет</t>
  </si>
  <si>
    <t>388,70</t>
  </si>
  <si>
    <t>4650067168234</t>
  </si>
  <si>
    <t>262-33192</t>
  </si>
  <si>
    <t>YSH-004-4</t>
  </si>
  <si>
    <t>фруктовница квадратная 23х23х9,5см, упаковка - пластик.пакет</t>
  </si>
  <si>
    <t>343,20</t>
  </si>
  <si>
    <t>4640010405127</t>
  </si>
  <si>
    <t>262-33193</t>
  </si>
  <si>
    <t>YSH-004-5</t>
  </si>
  <si>
    <t>фруктовница круглая d-23х9,5см, упаковка - пластик.пакет</t>
  </si>
  <si>
    <t>328,03</t>
  </si>
  <si>
    <t>4640010405134</t>
  </si>
  <si>
    <t>262-35209</t>
  </si>
  <si>
    <t>YSH-022</t>
  </si>
  <si>
    <t>фруктовница круглая d-25x11,5см, упаковка - пластик.пакет</t>
  </si>
  <si>
    <t>364,05</t>
  </si>
  <si>
    <t>4610013187184</t>
  </si>
  <si>
    <t>262-35227</t>
  </si>
  <si>
    <t>YSH-039</t>
  </si>
  <si>
    <t>подставка под горячее 21,5х20,5х1см, упаковка - пластик.пакет</t>
  </si>
  <si>
    <t>91,01</t>
  </si>
  <si>
    <t>4610013187368</t>
  </si>
  <si>
    <t>262-35211</t>
  </si>
  <si>
    <t>YSH-063</t>
  </si>
  <si>
    <t>фруктовница круглая d-22x12,5см, упаковка - пластик.пакет</t>
  </si>
  <si>
    <t>591,59</t>
  </si>
  <si>
    <t>4610013187207</t>
  </si>
  <si>
    <t>262-35234</t>
  </si>
  <si>
    <t>YSH-1110</t>
  </si>
  <si>
    <t>фруктовница круглая d-32х7,5см, упаковка - пластик.пакет</t>
  </si>
  <si>
    <t>295,79</t>
  </si>
  <si>
    <t>4610013187412</t>
  </si>
  <si>
    <t>262-37290</t>
  </si>
  <si>
    <t>YSH-1189</t>
  </si>
  <si>
    <t>фруктовница 30х6см, упаковка - пластик. пакет</t>
  </si>
  <si>
    <t>254,08</t>
  </si>
  <si>
    <t>4650067168180</t>
  </si>
  <si>
    <t>262-37294</t>
  </si>
  <si>
    <t>YSH-1195</t>
  </si>
  <si>
    <t>фруктовница 28х9,5см, цвет - бронза, упаковка - гофрокороб</t>
  </si>
  <si>
    <t>233,22</t>
  </si>
  <si>
    <t>4650067168142</t>
  </si>
  <si>
    <t>262-37293</t>
  </si>
  <si>
    <t>YSH-1196</t>
  </si>
  <si>
    <t>фруктовница 30х26х12,5см, цвет - бронза, упаковка - гофрокороб</t>
  </si>
  <si>
    <t>297,69</t>
  </si>
  <si>
    <t>4650067168159</t>
  </si>
  <si>
    <t>262-35232</t>
  </si>
  <si>
    <t>YSH-1207</t>
  </si>
  <si>
    <t>фруктовница круглая d-23х11,5см, упаковка - пластик.пакет</t>
  </si>
  <si>
    <t>223,74</t>
  </si>
  <si>
    <t>4610013187399</t>
  </si>
  <si>
    <t>262-33196</t>
  </si>
  <si>
    <t>YSH-294</t>
  </si>
  <si>
    <t>фруктовница круглая d-32х10,5см, упаковка - пластик.пакет</t>
  </si>
  <si>
    <t>204,78</t>
  </si>
  <si>
    <t>4640010405165</t>
  </si>
  <si>
    <t>262-35223</t>
  </si>
  <si>
    <t>YSH-435</t>
  </si>
  <si>
    <t>фруктовница квадратная 20,5x20,5x14см, упаковка - пластик.пакет</t>
  </si>
  <si>
    <t>242,70</t>
  </si>
  <si>
    <t>4610013187320</t>
  </si>
  <si>
    <t>262-35224</t>
  </si>
  <si>
    <t>YSH-438</t>
  </si>
  <si>
    <t>фруктовница квадратная 18х17х17см, упаковка - пластик.пакет</t>
  </si>
  <si>
    <t>318,55</t>
  </si>
  <si>
    <t>4610013187337</t>
  </si>
  <si>
    <t>258-40018</t>
  </si>
  <si>
    <t>JY-S-SB9-081</t>
  </si>
  <si>
    <t>240,56</t>
  </si>
  <si>
    <t>258-40019</t>
  </si>
  <si>
    <t>JY-S-SB9-091</t>
  </si>
  <si>
    <t>258-34047</t>
  </si>
  <si>
    <t>JY-S-SB9-w</t>
  </si>
  <si>
    <t>БЕЛАЯ, набор (6) 6 салатников 1200мл, форма - квадрат, упаковка - гофрокороб</t>
  </si>
  <si>
    <t>1305,88</t>
  </si>
  <si>
    <t>4640010409255</t>
  </si>
  <si>
    <t>258-40111</t>
  </si>
  <si>
    <t>JY-S-SFP75-081</t>
  </si>
  <si>
    <t>93,02</t>
  </si>
  <si>
    <t>258-40024</t>
  </si>
  <si>
    <t>JY-S-SSP85-081</t>
  </si>
  <si>
    <t>150,55</t>
  </si>
  <si>
    <t>258-40025</t>
  </si>
  <si>
    <t>JY-S-SSP85-091</t>
  </si>
  <si>
    <t>258-34035</t>
  </si>
  <si>
    <t>JY-S-SSP85-w</t>
  </si>
  <si>
    <t>БЕЛАЯ, набор (6) 6 глуб.тарелок 220мм, форма - квадрат, упаковка - гофрокороб</t>
  </si>
  <si>
    <t>817,40</t>
  </si>
  <si>
    <t>4640010409132</t>
  </si>
  <si>
    <t>156-32099</t>
  </si>
  <si>
    <t>SJ-HP-70-48-W</t>
  </si>
  <si>
    <t>БЕЛАЯ, набор (6) 6 мелк.тарелок 180мм - упаковка - гофрокороб</t>
  </si>
  <si>
    <t>436,61</t>
  </si>
  <si>
    <t>4610013189263</t>
  </si>
  <si>
    <t>156-29961</t>
  </si>
  <si>
    <t>SJ-HP-80-0031</t>
  </si>
  <si>
    <t>БУКЕТ, набор (6) 6 мелк.тарелок 200мм - упаковка - гофрокороб</t>
  </si>
  <si>
    <t>599,26</t>
  </si>
  <si>
    <t>4610013189317</t>
  </si>
  <si>
    <t>156-29967</t>
  </si>
  <si>
    <t>SJ-HP-90-W</t>
  </si>
  <si>
    <t>БЕЛАЯ, набор (6) 6 мелк.тарелок 220мм - упаковка - гофрокороб</t>
  </si>
  <si>
    <t>724,49</t>
  </si>
  <si>
    <t>4640010406254</t>
  </si>
  <si>
    <t>156-33313</t>
  </si>
  <si>
    <t>SJ-HYP-140-120-0131</t>
  </si>
  <si>
    <t>ВАСИЛЬКИ, набор (2) блюда овальные 302мм + 353мм - упаковка - цвет.бокс</t>
  </si>
  <si>
    <t>363,82</t>
  </si>
  <si>
    <t>4640010406629</t>
  </si>
  <si>
    <t>164-37232</t>
  </si>
  <si>
    <t>JY-FP75-11</t>
  </si>
  <si>
    <t>АПРЕЛЬ, набор 6 мелк.тарелок 7,5", упаковка - гофрокороб</t>
  </si>
  <si>
    <t>564,07</t>
  </si>
  <si>
    <t>4650067167480</t>
  </si>
  <si>
    <t>276-40244</t>
  </si>
  <si>
    <t>JY-R-19S-65</t>
  </si>
  <si>
    <t>АКИРА, набор (19) 6 мелк.тарелок 175мм + 6 мелк.тарелок 230мм + 6 салатников 450мл + салатник 1100мл, подарочная упаковка</t>
  </si>
  <si>
    <t>1913,75</t>
  </si>
  <si>
    <t>4680411402448</t>
  </si>
  <si>
    <t>276-38447</t>
  </si>
  <si>
    <t>JY-R-HP-80-55</t>
  </si>
  <si>
    <t>ЭСТЕЛЛА, набор 6 мелк.тарелок 200мм, упаковка - гофрокороб</t>
  </si>
  <si>
    <t>697,15</t>
  </si>
  <si>
    <t>4630017587025</t>
  </si>
  <si>
    <t>276-38450</t>
  </si>
  <si>
    <t>JY-R-HP-90-51</t>
  </si>
  <si>
    <t>АЛЬКОР, набор 6 мелк.тарелок 240мм, цветная подарочная упаковка</t>
  </si>
  <si>
    <t>820,18</t>
  </si>
  <si>
    <t>4630017587056</t>
  </si>
  <si>
    <t>276-38455</t>
  </si>
  <si>
    <t>JY-R-HP-90-56</t>
  </si>
  <si>
    <t>ЭЛЬ ТОРО, набор 6 мелк.тарелок 240мм, цветная подарочная упаковка</t>
  </si>
  <si>
    <t>4630017587100</t>
  </si>
  <si>
    <t>158-33918</t>
  </si>
  <si>
    <t>HXY-NM-C1113F</t>
  </si>
  <si>
    <t>САКУРА, подставка под лимон + вилочка, золотая отводка, цветная подарочная упаковка</t>
  </si>
  <si>
    <t>231,50</t>
  </si>
  <si>
    <t>42 шт.</t>
  </si>
  <si>
    <t>278-36699</t>
  </si>
  <si>
    <t>RL13076N-4-G</t>
  </si>
  <si>
    <t>ЛОТОС, чайник 1000мл, NEW BONE CHINA, декор - белоснежный с золотом резной, подарочная упаковка</t>
  </si>
  <si>
    <t>2088,66</t>
  </si>
  <si>
    <t>4650067165455</t>
  </si>
  <si>
    <t>148-32925</t>
  </si>
  <si>
    <t>SC-5B6CB-001</t>
  </si>
  <si>
    <t>БЕЛЫЙ КВАДРАТ. Узоры, набор (6) 6 салатников 400мл, NEW BONE CHINA, упаковка - цвет.бокс</t>
  </si>
  <si>
    <t>845,31</t>
  </si>
  <si>
    <t>2012091760129</t>
  </si>
  <si>
    <t>148-32898</t>
  </si>
  <si>
    <t>SC-EDB6GB-018</t>
  </si>
  <si>
    <t>ЦВЕТЫ, набор (12) 6 чашек 220мл+ 6 блюдец, декор рельефный с золотом, NEW BONE CHINA, упаковка - цветная подарочная шелкография</t>
  </si>
  <si>
    <t>1361,82</t>
  </si>
  <si>
    <t>2012091760624</t>
  </si>
  <si>
    <t>148-32882</t>
  </si>
  <si>
    <t>SC-TS3CB-007</t>
  </si>
  <si>
    <t>СТРАЗЫ, набор (3) чашка с блюдцем+ чайник, ЭГОИСТ, NEW BONE CHINA, упаковка - цвет.бокс</t>
  </si>
  <si>
    <t>727,58</t>
  </si>
  <si>
    <t>2012091760464</t>
  </si>
  <si>
    <t>158-36642</t>
  </si>
  <si>
    <t>WLN093523D</t>
  </si>
  <si>
    <t>РОЗЫ, масленка 180мм, NEW BONE CHINA, резная форма с декором, упаковка - гифт.бокс</t>
  </si>
  <si>
    <t>737,28</t>
  </si>
  <si>
    <t>4650067165691</t>
  </si>
  <si>
    <t>278-34153</t>
  </si>
  <si>
    <t>WLN093557-1C</t>
  </si>
  <si>
    <t>РОЗЫ, чайник 1000мл, NEW BONE CHINA, резная форма с декором, упаковка - квадратная подарочная</t>
  </si>
  <si>
    <t>1321,40</t>
  </si>
  <si>
    <t>4610013180055</t>
  </si>
  <si>
    <t>278-36634</t>
  </si>
  <si>
    <t>WLN093557-1D</t>
  </si>
  <si>
    <t>4650067165776</t>
  </si>
  <si>
    <t>158-36648</t>
  </si>
  <si>
    <t>WLN093569D</t>
  </si>
  <si>
    <t>РОЗЫ, блюдо на ножке d-152мм, NEW BONE CHINA, резная форма с декором, упаковка - гифт.бокс</t>
  </si>
  <si>
    <t>625,57</t>
  </si>
  <si>
    <t>45 шт.</t>
  </si>
  <si>
    <t>4650067165639</t>
  </si>
  <si>
    <t>158-39793</t>
  </si>
  <si>
    <t>XX-12Y-BLX-B</t>
  </si>
  <si>
    <t>АЖУР, набор чайный (12) 6 чашек 225мл + 6 блюдец, декор белоснежный с золотом, круглая подарочная упаковка</t>
  </si>
  <si>
    <t>2282,83</t>
  </si>
  <si>
    <t>4680411397935</t>
  </si>
  <si>
    <t>158-39797</t>
  </si>
  <si>
    <t>XX-2Y-SCS-C</t>
  </si>
  <si>
    <t>РОЗАРИЙ, набор кофейный (2) чашка 100мл + блюдце, декор белоснежный с золотом, квадратная подарочная упаковка</t>
  </si>
  <si>
    <t>220,99</t>
  </si>
  <si>
    <t>70 шт.</t>
  </si>
  <si>
    <t>4680411397973</t>
  </si>
  <si>
    <t>158-39830</t>
  </si>
  <si>
    <t>XX-Y-YG-G4787</t>
  </si>
  <si>
    <t>подставка п/губку, с губкой, цветочный декор, упаковка - цвет.бокс</t>
  </si>
  <si>
    <t>164,04</t>
  </si>
  <si>
    <t>4680411398307</t>
  </si>
  <si>
    <t>158-39831</t>
  </si>
  <si>
    <t>XX-Y-YG-G4816</t>
  </si>
  <si>
    <t>4680411398314</t>
  </si>
  <si>
    <t>Обновлено: Friday 15 September 2017 12:27:00</t>
  </si>
  <si>
    <t>272-37335</t>
  </si>
  <si>
    <t>ZM-1310337-03</t>
  </si>
  <si>
    <t>3 стакан для зубных щеток, керамика, упаковка - гофрокороб</t>
  </si>
  <si>
    <t>156,75</t>
  </si>
  <si>
    <t>4650067168609</t>
  </si>
  <si>
    <t>272-37338</t>
  </si>
  <si>
    <t>ZM-1310345-04</t>
  </si>
  <si>
    <t>4 мыльница керамика, упаковка - гофрокороб</t>
  </si>
  <si>
    <t>160,39</t>
  </si>
  <si>
    <t>4650067168517</t>
  </si>
  <si>
    <t>272-37305</t>
  </si>
  <si>
    <t>ZM-1310468-04</t>
  </si>
  <si>
    <t>1 мыльница керамика, упаковка - гофрокороб</t>
  </si>
  <si>
    <t>162,21</t>
  </si>
  <si>
    <t>4650067168319</t>
  </si>
  <si>
    <t>275-35992</t>
  </si>
  <si>
    <t>EKA-YJ0428</t>
  </si>
  <si>
    <t>ОСЕНЬ, набор 4 кружки 350мл, метал.стенд, микс 4 декора, подарочная упаковка</t>
  </si>
  <si>
    <t>736,04</t>
  </si>
  <si>
    <t>4650067163659</t>
  </si>
  <si>
    <t>279-33855</t>
  </si>
  <si>
    <t>FJH-10096-A18</t>
  </si>
  <si>
    <t>ГЛАЗУРЬ. Синий, ЧАЙНИКИ, чайник 750мл с фильтром, упаковка - цвет.бокс</t>
  </si>
  <si>
    <t>390,98</t>
  </si>
  <si>
    <t>4640010407190</t>
  </si>
  <si>
    <t>279-38742</t>
  </si>
  <si>
    <t>FJH-10096-A200</t>
  </si>
  <si>
    <t>КРОШКА. Мрамор, ЧАЙНИКИ, чайник 750мл с фильтром, упаковка - цвет.короб</t>
  </si>
  <si>
    <t>4650067164397</t>
  </si>
  <si>
    <t>279-38751</t>
  </si>
  <si>
    <t>FJH-10100-A203</t>
  </si>
  <si>
    <t>КРОШКА. Графит, ЧАЙНИКИ, чайник 900мл, подарочная упаковка</t>
  </si>
  <si>
    <t>4650067167343</t>
  </si>
  <si>
    <t>279-32955</t>
  </si>
  <si>
    <t>FJH-10105-A125</t>
  </si>
  <si>
    <t>ГЛАЗУРЬ. Желтый, ЧАЙНИКИ, чайник 750мл с фильтром, упаковка - цвет.короб</t>
  </si>
  <si>
    <t>4814554016228</t>
  </si>
  <si>
    <t>170-32998</t>
  </si>
  <si>
    <t>FJH-10148-A160</t>
  </si>
  <si>
    <t>ГЛАЗУРЬ. Бирюзовый, набор (2) ЭГОИСТ чайник 350мл + чашка 150мл, упаковка - цвет.бокс</t>
  </si>
  <si>
    <t>293,24</t>
  </si>
  <si>
    <t>4640010403291</t>
  </si>
  <si>
    <t>279-34411</t>
  </si>
  <si>
    <t>FJH-10163-A76</t>
  </si>
  <si>
    <t>ГЛАЗУРЬ. Красный, ЧАЙНИКИ, чайник 1250мл с фильтром, упаковка - цветная подарочная</t>
  </si>
  <si>
    <t>578,24</t>
  </si>
  <si>
    <t>4650067162645</t>
  </si>
  <si>
    <t>279-34827</t>
  </si>
  <si>
    <t>FJH-10167-A36</t>
  </si>
  <si>
    <t>ГЛАЗУРЬ. Черный, ЧАЙНИКИ, чайник 900мл с фильтром, упаковка - цвет.бокс</t>
  </si>
  <si>
    <t>401,27</t>
  </si>
  <si>
    <t>35 шт.</t>
  </si>
  <si>
    <t>4630017582846</t>
  </si>
  <si>
    <t>279-34407</t>
  </si>
  <si>
    <t>FJH-10172-A154</t>
  </si>
  <si>
    <t>ГЛАЗУРЬ. Оранжевый, ЧАЙНИКИ, чайник 1000мл с фильтром, упаковка - цветная подарочная</t>
  </si>
  <si>
    <t>510,33</t>
  </si>
  <si>
    <t>26 шт.</t>
  </si>
  <si>
    <t>4814554016136</t>
  </si>
  <si>
    <t>279-33864</t>
  </si>
  <si>
    <t>FJH-10175-A160</t>
  </si>
  <si>
    <t>ГЛАЗУРЬ. Бирюзовый, ЧАЙНИКИ, чайник 800мл, упаковка - цвет.бокс</t>
  </si>
  <si>
    <t>421,85</t>
  </si>
  <si>
    <t>4640010407282</t>
  </si>
  <si>
    <t>279-33862</t>
  </si>
  <si>
    <t>FJH-10175-A76</t>
  </si>
  <si>
    <t>ГЛАЗУРЬ. Красный, ЧАЙНИКИ, чайник 800мл, упаковка - цвет.бокс</t>
  </si>
  <si>
    <t>463,00</t>
  </si>
  <si>
    <t>4640010407279</t>
  </si>
  <si>
    <t>228-35042</t>
  </si>
  <si>
    <t>FJH-10410-A202</t>
  </si>
  <si>
    <t>КРОШКА. Коричневый, КРУЖКИ,  кружка 300мл, упаковка - гофрокороб</t>
  </si>
  <si>
    <t>137,87</t>
  </si>
  <si>
    <t>69 шт.</t>
  </si>
  <si>
    <t>4610013183919</t>
  </si>
  <si>
    <t>279-32969</t>
  </si>
  <si>
    <t>FJH-407020-A160</t>
  </si>
  <si>
    <t>555,60</t>
  </si>
  <si>
    <t>4640010403017</t>
  </si>
  <si>
    <t>279-32967</t>
  </si>
  <si>
    <t>FJH-407020-A76</t>
  </si>
  <si>
    <t>611,16</t>
  </si>
  <si>
    <t>4640010402997</t>
  </si>
  <si>
    <t>279-38748</t>
  </si>
  <si>
    <t>FJH-4071019-A200</t>
  </si>
  <si>
    <t>КРОШКА. Мрамор, ЧАЙНИКИ, чайник 750мл с ручкой, упаковка - цвет.короб</t>
  </si>
  <si>
    <t>4650067166674</t>
  </si>
  <si>
    <t>279-33860</t>
  </si>
  <si>
    <t>FJH10204-A114</t>
  </si>
  <si>
    <t>ГЛАЗУРЬ. Салатовый, ЧАЙНИКИ, чайник 850мл, упаковка - цвет.бокс</t>
  </si>
  <si>
    <t>926,01</t>
  </si>
  <si>
    <t>4640010407244</t>
  </si>
  <si>
    <t>279-33857</t>
  </si>
  <si>
    <t>FJH10204-A154</t>
  </si>
  <si>
    <t>ГЛАЗУРЬ. Оранжевый, ЧАЙНИКИ, чайник 850мл, упаковка - цвет.бокс</t>
  </si>
  <si>
    <t>1018,61</t>
  </si>
  <si>
    <t>4640010407247</t>
  </si>
  <si>
    <t>279-33859</t>
  </si>
  <si>
    <t>FJH10204-A36</t>
  </si>
  <si>
    <t>ГЛАЗУРЬ. Черный, ЧАЙНИКИ, чайник 850мл, упаковка - цвет.бокс</t>
  </si>
  <si>
    <t>4640010407237</t>
  </si>
  <si>
    <t>231-34852</t>
  </si>
  <si>
    <t>GA-2631</t>
  </si>
  <si>
    <t>ДОМИНО, набор 6 квадрат.тарелок 260мм, упаковка - белая подарочная</t>
  </si>
  <si>
    <t>759,62</t>
  </si>
  <si>
    <t>3660092797133</t>
  </si>
  <si>
    <t>228-35759</t>
  </si>
  <si>
    <t>GF-5962-003</t>
  </si>
  <si>
    <t>РАДУГА, набор 6 салатников 500мл, метал.стенд, декор - 6 микс, подарочная упаковка</t>
  </si>
  <si>
    <t>948,06</t>
  </si>
  <si>
    <t>4650067161990</t>
  </si>
  <si>
    <t>229-36974</t>
  </si>
  <si>
    <t>GR-753H</t>
  </si>
  <si>
    <t>HEART, салатник 700мл, микс 3 декора, упаковка - гофрокороб</t>
  </si>
  <si>
    <t>146,10</t>
  </si>
  <si>
    <t>4650067166599</t>
  </si>
  <si>
    <t>228-36997</t>
  </si>
  <si>
    <t>HD-LY802-4</t>
  </si>
  <si>
    <t>ТЕРРАКОТА, кружка 375мл, упаковка -  гофрокороб</t>
  </si>
  <si>
    <t>287,15</t>
  </si>
  <si>
    <t>4650067166810</t>
  </si>
  <si>
    <t>170-35963</t>
  </si>
  <si>
    <t>HGF-9081-123C</t>
  </si>
  <si>
    <t>ЛЕГО, менажница 4-х секционная 27х17х4,2см, цветная упаковка</t>
  </si>
  <si>
    <t>253,96</t>
  </si>
  <si>
    <t>4650067163024</t>
  </si>
  <si>
    <t>170-35966</t>
  </si>
  <si>
    <t>HGF-9135-165C</t>
  </si>
  <si>
    <t>ЛЕГО, менажница 3-х секционная 26х24,5х3,7см, цветная упаковка</t>
  </si>
  <si>
    <t>475,20</t>
  </si>
  <si>
    <t>4650067163147</t>
  </si>
  <si>
    <t>170-35953</t>
  </si>
  <si>
    <t>HGF-9157-165C</t>
  </si>
  <si>
    <t>ЛЕГО, менажница 2-х секционная 24,3х14,7х5,6см, цветная упаковка</t>
  </si>
  <si>
    <t>274,22</t>
  </si>
  <si>
    <t>4650067162942</t>
  </si>
  <si>
    <t>170-35956</t>
  </si>
  <si>
    <t>HGF-9162-123C</t>
  </si>
  <si>
    <t>ЛЕГО, менажница 2-х секционная 24,5х24,8х4,8см, цветная упаковка</t>
  </si>
  <si>
    <t>271,10</t>
  </si>
  <si>
    <t>4650067162973</t>
  </si>
  <si>
    <t>170-35957</t>
  </si>
  <si>
    <t>HGF-9164-110923C</t>
  </si>
  <si>
    <t>ЛЕГО, менажница 2-х секционная 21,7х14,6х2,3см, цветная упаковка</t>
  </si>
  <si>
    <t>227,47</t>
  </si>
  <si>
    <t>4650067162980</t>
  </si>
  <si>
    <t>228-35367</t>
  </si>
  <si>
    <t>HJC-1206-T1</t>
  </si>
  <si>
    <t>ЦИКЛАМЕН, чайник 1200мл, подарочная упаковка</t>
  </si>
  <si>
    <t>570,24</t>
  </si>
  <si>
    <t>4610013188174</t>
  </si>
  <si>
    <t>228-35368</t>
  </si>
  <si>
    <t>HJC-1206-T2</t>
  </si>
  <si>
    <t>4610013188181</t>
  </si>
  <si>
    <t>228-35370</t>
  </si>
  <si>
    <t>HJC-1206-T4</t>
  </si>
  <si>
    <t>4610013188204</t>
  </si>
  <si>
    <t>228-34955</t>
  </si>
  <si>
    <t>HJC-CH-004-G</t>
  </si>
  <si>
    <t>СОК. Лимон, менажница 4-х секционная 23х23х4см, форма клевер, упаковка - цвет.бокс</t>
  </si>
  <si>
    <t>448,31</t>
  </si>
  <si>
    <t>4610013183247</t>
  </si>
  <si>
    <t>228-34958</t>
  </si>
  <si>
    <t>HJC-CH-006-Y</t>
  </si>
  <si>
    <t>СОК. Тропик, менажница 4-х секционная 22х22х3см, 4 квадрат.секции, упаковка - цвет.бокс</t>
  </si>
  <si>
    <t>439,34</t>
  </si>
  <si>
    <t>4610013183278</t>
  </si>
  <si>
    <t>228-34965</t>
  </si>
  <si>
    <t>HJC-CH-010-Y</t>
  </si>
  <si>
    <t>СОК, Тропик, менажница 3-х секционная 25х17х6,5см, метал стенд, упаковка - цвет.бокс</t>
  </si>
  <si>
    <t>600,73</t>
  </si>
  <si>
    <t>4610013183339</t>
  </si>
  <si>
    <t>228-34968</t>
  </si>
  <si>
    <t>HJC-CH-012-G</t>
  </si>
  <si>
    <t>СОК, Лимон, масленка 19,5х14,5х7см с крышкой, упаковка - цвет.бокс</t>
  </si>
  <si>
    <t>322,78</t>
  </si>
  <si>
    <t>4610013183360</t>
  </si>
  <si>
    <t>228-34966</t>
  </si>
  <si>
    <t>HJC-CH-013-G</t>
  </si>
  <si>
    <t>СОК. Лимон, менажница 2-х секционная 24,5х24х4,7см ИНЬ-ЯН, дерев.подставка, упаковка - цвет.бокс</t>
  </si>
  <si>
    <t>672,46</t>
  </si>
  <si>
    <t>4610013183384</t>
  </si>
  <si>
    <t>228-34970</t>
  </si>
  <si>
    <t>HJC-CH-014-G</t>
  </si>
  <si>
    <t>СОК. Лимон, ложка подстановочная 11,5х5,5х3,8 см, упаковка - цвет.бокс</t>
  </si>
  <si>
    <t>73,52</t>
  </si>
  <si>
    <t>117 шт.</t>
  </si>
  <si>
    <t>4610013183407</t>
  </si>
  <si>
    <t>228-34971</t>
  </si>
  <si>
    <t>HJC-CH-014-Y</t>
  </si>
  <si>
    <t>СОК. Тропик, ложка подстановочная 11,5х5,5х3,8 см, упаковка - цвет.бокс</t>
  </si>
  <si>
    <t>121 шт.</t>
  </si>
  <si>
    <t>4610013183414</t>
  </si>
  <si>
    <t>228-35078</t>
  </si>
  <si>
    <t>JNX-SO-10590C-9FPBB</t>
  </si>
  <si>
    <t>МОНО. Коричневый, тарелка мелк.220мм, упаковка - гофрокороб</t>
  </si>
  <si>
    <t>104,01</t>
  </si>
  <si>
    <t>4610013183575</t>
  </si>
  <si>
    <t>228-37525</t>
  </si>
  <si>
    <t>KR-01SCD138BB-1443</t>
  </si>
  <si>
    <t>ВАЛЕНТИНКИ, кружка 350мл, декор - 3 микс, упаковка - гофрокороб</t>
  </si>
  <si>
    <t>132,43</t>
  </si>
  <si>
    <t>4650067169804</t>
  </si>
  <si>
    <t>228-37527</t>
  </si>
  <si>
    <t>KR-01SCD138BB-1445</t>
  </si>
  <si>
    <t>4650067169828</t>
  </si>
  <si>
    <t>228-37510</t>
  </si>
  <si>
    <t>KR-01SCD138CB-1443</t>
  </si>
  <si>
    <t>ВАЛЕНТИНКИ, кружка 350мл, декор - 3 микс, цветная упаковка</t>
  </si>
  <si>
    <t>162,42</t>
  </si>
  <si>
    <t>4650067169651</t>
  </si>
  <si>
    <t>228-37511</t>
  </si>
  <si>
    <t>KR-01SCD138CB-1444</t>
  </si>
  <si>
    <t>4650067169668</t>
  </si>
  <si>
    <t>228-37512</t>
  </si>
  <si>
    <t>KR-01SCD138CB-1445</t>
  </si>
  <si>
    <t>4650067169675</t>
  </si>
  <si>
    <t>228-37518</t>
  </si>
  <si>
    <t>KR-01SCD138CBS-1441</t>
  </si>
  <si>
    <t>ВАЛЕНТИНКИ, набор кружка 350мл с ложкой, декор - 3 микс, цветная упаковка</t>
  </si>
  <si>
    <t>48 шт.</t>
  </si>
  <si>
    <t>4650067169736</t>
  </si>
  <si>
    <t>228-37519</t>
  </si>
  <si>
    <t>KR-01SCD138CBS-1442</t>
  </si>
  <si>
    <t>59 шт.</t>
  </si>
  <si>
    <t>4650067169743</t>
  </si>
  <si>
    <t>228-37504</t>
  </si>
  <si>
    <t>KR-01SCD291CB-1439</t>
  </si>
  <si>
    <t>КАРТЫ, кружка 350мл, декор - 3 микс, цветная упаковка</t>
  </si>
  <si>
    <t>4650067169590</t>
  </si>
  <si>
    <t>228-37540</t>
  </si>
  <si>
    <t>KR-01SCD292BB-1508</t>
  </si>
  <si>
    <t>ДИЗАЙН, кружка 300мл, упаковка - гофрокороб</t>
  </si>
  <si>
    <t>50 шт.</t>
  </si>
  <si>
    <t>4650067169958</t>
  </si>
  <si>
    <t>228-34982</t>
  </si>
  <si>
    <t>KR-SCB002S-1141</t>
  </si>
  <si>
    <t>ВЕСЁЛЫЕ РЕБЯТА, набор д/завтрака (3) тарелка 190мм + салатник d-135мм + кружка 280мл, упаковка - цветная подарочная</t>
  </si>
  <si>
    <t>444,48</t>
  </si>
  <si>
    <t>4610013184602</t>
  </si>
  <si>
    <t>228-35195</t>
  </si>
  <si>
    <t>KR-SCB077-1163</t>
  </si>
  <si>
    <t>КУМАР ТУЛИ, набор д/сыпучих 3 банки 8,8х6,7см с ложками на подставке, восточные узоры, упаковка - цвет.бокс</t>
  </si>
  <si>
    <t>869,92</t>
  </si>
  <si>
    <t>4610013185845</t>
  </si>
  <si>
    <t>228-34985</t>
  </si>
  <si>
    <t>KR-SCD111-1139C</t>
  </si>
  <si>
    <t>ВЕСЁЛЫЕ РЕБЯТА, кружка 320мл, упаковка - гофрокороб</t>
  </si>
  <si>
    <t>113,74</t>
  </si>
  <si>
    <t>4610013184633</t>
  </si>
  <si>
    <t>228-34986</t>
  </si>
  <si>
    <t>KR-SCD111-1140A</t>
  </si>
  <si>
    <t>4610013184640</t>
  </si>
  <si>
    <t>228-34991</t>
  </si>
  <si>
    <t>KR-SCD111-1142C</t>
  </si>
  <si>
    <t>4610013184695</t>
  </si>
  <si>
    <t>230-37442</t>
  </si>
  <si>
    <t>KR-SCD283-1408</t>
  </si>
  <si>
    <t>ПАЛИТРА, набор 6 кружек 280мл, метал.стенд, декор - 6 микс, упаковка - цвет.бокс</t>
  </si>
  <si>
    <t>711,97</t>
  </si>
  <si>
    <t>4650097169521</t>
  </si>
  <si>
    <t>228-35198</t>
  </si>
  <si>
    <t>KR-SCG054-1157</t>
  </si>
  <si>
    <t>ДХАРАВИ, подставка под лимон 9х9х8см, этнические декоры, упаковка - цвет.бокс</t>
  </si>
  <si>
    <t>121,53</t>
  </si>
  <si>
    <t>4610013187542</t>
  </si>
  <si>
    <t>228-36512</t>
  </si>
  <si>
    <t>KR-SCG055-1315</t>
  </si>
  <si>
    <t>ФЕРМА, ложка подстановочная 21х11,4х2,5см, колор бокс</t>
  </si>
  <si>
    <t>250,61</t>
  </si>
  <si>
    <t>4650067164199</t>
  </si>
  <si>
    <t>228-35200</t>
  </si>
  <si>
    <t>KR-SCG056-1157</t>
  </si>
  <si>
    <t>ДХАРАВИ, масленка 19х14,5х7,5см, этнические декоры, упаковка - цвет.бокс</t>
  </si>
  <si>
    <t>283,98</t>
  </si>
  <si>
    <t>21 шт.</t>
  </si>
  <si>
    <t>4610013187566</t>
  </si>
  <si>
    <t>230-36598</t>
  </si>
  <si>
    <t>KR-SCP011-012-1056D</t>
  </si>
  <si>
    <t>КЕТЦАЛЬ. Узоры, фруктовница 2-х ярусная, блюдо 240мм/300мм, упаковка - колор.бокс</t>
  </si>
  <si>
    <t>698,47</t>
  </si>
  <si>
    <t>4650067164793</t>
  </si>
  <si>
    <t>229-36166</t>
  </si>
  <si>
    <t>LF-194F-4876</t>
  </si>
  <si>
    <t>СУФЛЕ, масленка 3", упаковка - гофрокороб</t>
  </si>
  <si>
    <t>351,00</t>
  </si>
  <si>
    <t>4650067163475</t>
  </si>
  <si>
    <t>279-36576</t>
  </si>
  <si>
    <t>SFYT027L-02</t>
  </si>
  <si>
    <t>ЧАЙНИКИ ДОМИК, чайник 800мл с метал.фильтром, пластик.крышка д/сохранения температуры, упаковка - цвет.бокс</t>
  </si>
  <si>
    <t>626,52</t>
  </si>
  <si>
    <t>4630017581696</t>
  </si>
  <si>
    <t>279-36579</t>
  </si>
  <si>
    <t>SFYT027L-05</t>
  </si>
  <si>
    <t>4630017581726</t>
  </si>
  <si>
    <t>279-38059</t>
  </si>
  <si>
    <t>SFYT027L-14</t>
  </si>
  <si>
    <t>569,57</t>
  </si>
  <si>
    <t>4630017581894</t>
  </si>
  <si>
    <t>279-38060</t>
  </si>
  <si>
    <t>SFYT027L-15</t>
  </si>
  <si>
    <t>4630017581900</t>
  </si>
  <si>
    <t>279-38065</t>
  </si>
  <si>
    <t>SFYT027L-20</t>
  </si>
  <si>
    <t>4630017581955</t>
  </si>
  <si>
    <t>279-38067</t>
  </si>
  <si>
    <t>SFYT027L-22</t>
  </si>
  <si>
    <t>4630017581979</t>
  </si>
  <si>
    <t>279-34124</t>
  </si>
  <si>
    <t>SFYT027L-B</t>
  </si>
  <si>
    <t>4630017581740</t>
  </si>
  <si>
    <t>279-34126</t>
  </si>
  <si>
    <t>SFYT027L-GR</t>
  </si>
  <si>
    <t>4630017581764</t>
  </si>
  <si>
    <t>279-36583</t>
  </si>
  <si>
    <t>SFYT027S-09</t>
  </si>
  <si>
    <t>ЧАЙНИКИ ДОМИК, чайник 450мл с метал.фильтром, пластик.крышка д/сохранения температуры, упаковка - цвет.бокс</t>
  </si>
  <si>
    <t>437,28</t>
  </si>
  <si>
    <t>4630017581801</t>
  </si>
  <si>
    <t>279-36584</t>
  </si>
  <si>
    <t>SFYT027S-10</t>
  </si>
  <si>
    <t>4630017581818</t>
  </si>
  <si>
    <t>279-36585</t>
  </si>
  <si>
    <t>SFYT027S-11</t>
  </si>
  <si>
    <t>481,38</t>
  </si>
  <si>
    <t>4630017581825</t>
  </si>
  <si>
    <t>279-36586</t>
  </si>
  <si>
    <t>SFYT027S-12</t>
  </si>
  <si>
    <t>4630017581832</t>
  </si>
  <si>
    <t>279-38074</t>
  </si>
  <si>
    <t>SFYT027S-29</t>
  </si>
  <si>
    <t>4630017582044</t>
  </si>
  <si>
    <t>230-33965</t>
  </si>
  <si>
    <t>ST-617P-13111</t>
  </si>
  <si>
    <t>ГЛАЗУРЬ,  чайник 750мл, декор глазурованный под дерево, упаковка - цвет.бокс</t>
  </si>
  <si>
    <t>468,88</t>
  </si>
  <si>
    <t>4640010408562</t>
  </si>
  <si>
    <t>228-35136</t>
  </si>
  <si>
    <t>TC-M1-07</t>
  </si>
  <si>
    <t>ГЛАЗУРЬ NEO. Флора, кружка 470мл, глазурованный декор, упаковка - гофрокороб</t>
  </si>
  <si>
    <t>152,42</t>
  </si>
  <si>
    <t>4610013184855</t>
  </si>
  <si>
    <t>228-35137</t>
  </si>
  <si>
    <t>TC-M1-08</t>
  </si>
  <si>
    <t>4610013184862</t>
  </si>
  <si>
    <t>228-35141</t>
  </si>
  <si>
    <t>TC-M1-12</t>
  </si>
  <si>
    <t>4610013184909</t>
  </si>
  <si>
    <t>228-35311</t>
  </si>
  <si>
    <t>TC-M1-26</t>
  </si>
  <si>
    <t>4610013187917</t>
  </si>
  <si>
    <t>228-35312</t>
  </si>
  <si>
    <t>TC-M1-27</t>
  </si>
  <si>
    <t>4610013187900</t>
  </si>
  <si>
    <t>228-35313</t>
  </si>
  <si>
    <t>TC-M1-28</t>
  </si>
  <si>
    <t>4610013187894</t>
  </si>
  <si>
    <t>228-35142</t>
  </si>
  <si>
    <t>TC-M2-13</t>
  </si>
  <si>
    <t>ГЛАЗУРЬ NEO. Узоры, кружка 370мл, глазурованный декор, упаковка - гофрокороб</t>
  </si>
  <si>
    <t>116,56</t>
  </si>
  <si>
    <t>4610013184978</t>
  </si>
  <si>
    <t>228-35146</t>
  </si>
  <si>
    <t>TC-M2-17</t>
  </si>
  <si>
    <t>ГЛАЗУРЬ NEO. Флора, кружка 370мл,  глазурованный декор, упаковка - гофрокороб</t>
  </si>
  <si>
    <t>4610013185012</t>
  </si>
  <si>
    <t>228-35329</t>
  </si>
  <si>
    <t>TC-M2-32</t>
  </si>
  <si>
    <t>ГЛАЗУРЬ NEO. Узоры, кружка 370мл, метал.стенд, глазурованный декор, упаковка - гофрокороб</t>
  </si>
  <si>
    <t>4610013187795</t>
  </si>
  <si>
    <t>228-35332</t>
  </si>
  <si>
    <t>TC-M2-35</t>
  </si>
  <si>
    <t>ГЛАЗУРЬ NEO. Принт, кружка 370мл, метал.стенд, глазурованный декор, упаковка - гофрокороб</t>
  </si>
  <si>
    <t>4610013187764</t>
  </si>
  <si>
    <t>228-35333</t>
  </si>
  <si>
    <t>TC-M2-36</t>
  </si>
  <si>
    <t>4610013187757</t>
  </si>
  <si>
    <t>228-35150</t>
  </si>
  <si>
    <t>TC-M3-21</t>
  </si>
  <si>
    <t>4610013185111</t>
  </si>
  <si>
    <t>228-35152</t>
  </si>
  <si>
    <t>TC-M3-23</t>
  </si>
  <si>
    <t>ГЛАЗУРЬ NEO. Листья, кружка 370мл, глазурованный декор, упаковка - гофрокороб</t>
  </si>
  <si>
    <t>4610013185135</t>
  </si>
  <si>
    <t>228-35308</t>
  </si>
  <si>
    <t>TC-MS6-M1-29</t>
  </si>
  <si>
    <t>ГЛАЗУРЬ NEO. Принт, набор (4) 4 кружки 470мл, метал.стенд, глазурованный декор, цветная упаковка</t>
  </si>
  <si>
    <t>753,15</t>
  </si>
  <si>
    <t>4610013187948</t>
  </si>
  <si>
    <t>228-35130</t>
  </si>
  <si>
    <t>TC-MS6-M3-19</t>
  </si>
  <si>
    <t>ГЛАЗУРЬ NEO. Узоры, набор (6) 6 кружек 370мл, метал.стенд, глазурованный декор, цветная упаковка</t>
  </si>
  <si>
    <t>860,75</t>
  </si>
  <si>
    <t>4610013185036</t>
  </si>
  <si>
    <t>228-36937</t>
  </si>
  <si>
    <t>YC-5523-6CB</t>
  </si>
  <si>
    <t>1048,01</t>
  </si>
  <si>
    <t>263-30774</t>
  </si>
  <si>
    <t>YU-07007-BF</t>
  </si>
  <si>
    <t>ХУТОРОК, блюдо квадратное 26см х 20,3см х 5см - упаковка - белый короб</t>
  </si>
  <si>
    <t>316,34</t>
  </si>
  <si>
    <t>4814550700071</t>
  </si>
  <si>
    <t>263-34304</t>
  </si>
  <si>
    <t>YU-08012-R</t>
  </si>
  <si>
    <t>ХУТОРЯНКА, блюдо овальное 30,9 х 18,4 х 6,2см, цвет - красный чугун матовый, упаковка - белый короб</t>
  </si>
  <si>
    <t>446,78</t>
  </si>
  <si>
    <t>4640010401724</t>
  </si>
  <si>
    <t>169-32000</t>
  </si>
  <si>
    <t>YU-09052-TM</t>
  </si>
  <si>
    <t>ХУТОРОК, кастрюля 24см х 19,5см х 10см, цвет - тобакко матовый - упаковка - белый короб</t>
  </si>
  <si>
    <t>470,76</t>
  </si>
  <si>
    <t>4640010401792</t>
  </si>
  <si>
    <t>169-34302</t>
  </si>
  <si>
    <t>YU-10028-R</t>
  </si>
  <si>
    <t>ХУТОРЯНКА, блюдо прямоугольное 30 х 19,5 х 6,5см, цвет - красный чугун матовый, упаковка - белый короб</t>
  </si>
  <si>
    <t>572,71</t>
  </si>
  <si>
    <t>4640010401774</t>
  </si>
  <si>
    <t>169-34178</t>
  </si>
  <si>
    <t>YU-10041-TM</t>
  </si>
  <si>
    <t>ХУТОРОК, кастрюля 24 х 20,3 х 12см, цвет - тобакко матовый, упаковка - белый короб</t>
  </si>
  <si>
    <t>641,68</t>
  </si>
  <si>
    <t>4640010401761</t>
  </si>
  <si>
    <t>169-34175</t>
  </si>
  <si>
    <t>YU-11134-TM</t>
  </si>
  <si>
    <t>ХУТОРОК, кастрюля 21,3 х 17,3 х 14,5см, цвет - тобакко матовый, упаковка - белый короб</t>
  </si>
  <si>
    <t>628,19</t>
  </si>
  <si>
    <t>4640010401730</t>
  </si>
  <si>
    <t>279-35342</t>
  </si>
  <si>
    <t>YXX-147</t>
  </si>
  <si>
    <t>ДХАРАВИ, чайник 1100мл, с фильтром, этнический декор, упаковка - гофрокороб с принтом бамбука</t>
  </si>
  <si>
    <t>479,76</t>
  </si>
  <si>
    <t>4610013185579</t>
  </si>
  <si>
    <t>279-35343</t>
  </si>
  <si>
    <t>YXX-2009</t>
  </si>
  <si>
    <t>ДХАРАВИ, чайник 550мл с фильтром, этнический декор, упаковка - гофрокороб с принтом бамбука</t>
  </si>
  <si>
    <t>428,79</t>
  </si>
  <si>
    <t>4610013185715</t>
  </si>
  <si>
    <t>279-35348</t>
  </si>
  <si>
    <t>YXX-2051</t>
  </si>
  <si>
    <t>ДХАРАВИ, чайник 650мл с фильтром, этнический декор, упаковка - гофрокороб с принтом бамбука</t>
  </si>
  <si>
    <t>419,79</t>
  </si>
  <si>
    <t>4610013185661</t>
  </si>
  <si>
    <t>279-35346</t>
  </si>
  <si>
    <t>YXX-8511A</t>
  </si>
  <si>
    <t>ДХАРАВИ, чайник 1500мл с фильтром, этнический декор, упаковка - гофрокороб с принтом бамбука</t>
  </si>
  <si>
    <t>671,66</t>
  </si>
  <si>
    <t>4610013185685</t>
  </si>
  <si>
    <t>279-35347</t>
  </si>
  <si>
    <t>YXX-8511B</t>
  </si>
  <si>
    <t>4610013185678</t>
  </si>
  <si>
    <t>279-35345</t>
  </si>
  <si>
    <t>YXX-9002B</t>
  </si>
  <si>
    <t>577,21</t>
  </si>
  <si>
    <t>4610013185692</t>
  </si>
  <si>
    <t>279-35350</t>
  </si>
  <si>
    <t>YXX-OL149</t>
  </si>
  <si>
    <t>ДХАРАВИ, чайник 1200мл с фильтром, этнический декор, упаковка - гофрокороб с принтом бамбука</t>
  </si>
  <si>
    <t>569,72</t>
  </si>
  <si>
    <t>4610013185722</t>
  </si>
  <si>
    <t>99-30998</t>
  </si>
  <si>
    <t>FN-0107</t>
  </si>
  <si>
    <t>терка одинарная 32,7х11,2см с ручкой, нержав.сталь,</t>
  </si>
  <si>
    <t>108,94</t>
  </si>
  <si>
    <t>7898480118307</t>
  </si>
  <si>
    <t>256-35012</t>
  </si>
  <si>
    <t>JJ-FD002</t>
  </si>
  <si>
    <t>подставка под горячее 18х18см круглая с вешалкой, микс декоров, упаковка - цвет.бокс</t>
  </si>
  <si>
    <t>174,62</t>
  </si>
  <si>
    <t>4610013184183</t>
  </si>
  <si>
    <t>256-35020</t>
  </si>
  <si>
    <t>JJ-FD010</t>
  </si>
  <si>
    <t>ОВОЩИ, подставка под горячее 18х18см круглая, микс декоров, упаковка - цвет.бокс</t>
  </si>
  <si>
    <t>172,63</t>
  </si>
  <si>
    <t>4610013184268</t>
  </si>
  <si>
    <t>256-35610</t>
  </si>
  <si>
    <t>JJ-FD020</t>
  </si>
  <si>
    <t>подставка под горячее 18х23см фигурная с ручкой, микс декоров, подарочная упаковка</t>
  </si>
  <si>
    <t>4650067160900</t>
  </si>
  <si>
    <t>256-35611</t>
  </si>
  <si>
    <t>JJ-FD021</t>
  </si>
  <si>
    <t>подставка под горячее 16х19см квадратная с ручкой, микс декоров, подарочная упаковка</t>
  </si>
  <si>
    <t>154,78</t>
  </si>
  <si>
    <t>95 шт.</t>
  </si>
  <si>
    <t>4650067160993</t>
  </si>
  <si>
    <t>256-35618</t>
  </si>
  <si>
    <t>JJ-FD028</t>
  </si>
  <si>
    <t>КРУГЛАЯ,16*16cm, ПОДАРОЧНАЯ УПАКОВКА, КЕРАМИКА,кракелюр,    с кисточкой, МИКС ДЕКОРЫ</t>
  </si>
  <si>
    <t>79 шт.</t>
  </si>
  <si>
    <t>4650067160788</t>
  </si>
  <si>
    <t>256-35623</t>
  </si>
  <si>
    <t>JJ-FD033</t>
  </si>
  <si>
    <t>ПРИБОРЫ, подставка под горячее 10х10см квадратная, микс декоров, подарочная упаковка</t>
  </si>
  <si>
    <t>67,47</t>
  </si>
  <si>
    <t>146 шт.</t>
  </si>
  <si>
    <t>4650067160825</t>
  </si>
  <si>
    <t>256-35624</t>
  </si>
  <si>
    <t>JJ-FD034</t>
  </si>
  <si>
    <t>ПОВОРЯТА, подставка под горячее 18х18см, декоры микс, подарочная упаковка</t>
  </si>
  <si>
    <t>4650067160832</t>
  </si>
  <si>
    <t>256-35629</t>
  </si>
  <si>
    <t>JJ-FD039</t>
  </si>
  <si>
    <t>ГОРОДА, подставка под горячее 14,2х22см овальная, декоры микс, подарочная упаковка</t>
  </si>
  <si>
    <t>178,59</t>
  </si>
  <si>
    <t>4650067160863</t>
  </si>
  <si>
    <t>256-35636</t>
  </si>
  <si>
    <t>JJ-FD046</t>
  </si>
  <si>
    <t>ЯБЛОКО, подставка под горячее  20х20см, декоры микс, подарочная упаковка</t>
  </si>
  <si>
    <t>60 шт.</t>
  </si>
  <si>
    <t>4650067160962</t>
  </si>
  <si>
    <t>280-38528</t>
  </si>
  <si>
    <t>SC-SMB2-062</t>
  </si>
  <si>
    <t>TRAY. подставка п/губку, упаковка - гофрокороб</t>
  </si>
  <si>
    <t>172,02</t>
  </si>
  <si>
    <t>38 шт.</t>
  </si>
  <si>
    <t>4630017588183</t>
  </si>
  <si>
    <t>280-38529</t>
  </si>
  <si>
    <t>SC-SMB2-063</t>
  </si>
  <si>
    <t>4630017588190</t>
  </si>
  <si>
    <t>280-38530</t>
  </si>
  <si>
    <t>SC-SMB2-064</t>
  </si>
  <si>
    <t>4630017588206</t>
  </si>
  <si>
    <t>280-38531</t>
  </si>
  <si>
    <t>SC-SMB2-065</t>
  </si>
  <si>
    <t>4630017588213</t>
  </si>
  <si>
    <t>280-38536</t>
  </si>
  <si>
    <t>SC-SMB2-070</t>
  </si>
  <si>
    <t>4630017588268</t>
  </si>
  <si>
    <t>273-35921</t>
  </si>
  <si>
    <t>DC-RY12503W</t>
  </si>
  <si>
    <t>ОЛЕНЬ, чайник 1000мл, упаковка - гофрокороб</t>
  </si>
  <si>
    <t>617,34</t>
  </si>
  <si>
    <t>4650067162249</t>
  </si>
  <si>
    <t>273-35924</t>
  </si>
  <si>
    <t>DC-RY12506W-2</t>
  </si>
  <si>
    <t>ОЛЕНЬ, салатник 15х15х9см, упаковка - гофрокороб</t>
  </si>
  <si>
    <t>297,65</t>
  </si>
  <si>
    <t>58 шт.</t>
  </si>
  <si>
    <t>4650067162270</t>
  </si>
  <si>
    <t>273-35932</t>
  </si>
  <si>
    <t>DC-RY13281W</t>
  </si>
  <si>
    <t>СОВЫ, тарелка мелкая 26х26х2,5см,  упаковка - гофрокороб</t>
  </si>
  <si>
    <t>319,69</t>
  </si>
  <si>
    <t>4650067162362</t>
  </si>
  <si>
    <t>273-35927</t>
  </si>
  <si>
    <t>DC-RY13283W-2</t>
  </si>
  <si>
    <t>СОВЫ, салатник 14х14х7,5см, упаковка - гофрокороб</t>
  </si>
  <si>
    <t>286,62</t>
  </si>
  <si>
    <t>4650067162324</t>
  </si>
  <si>
    <t>273-35945</t>
  </si>
  <si>
    <t>DC-RY13289W</t>
  </si>
  <si>
    <t>СОВЫ, кувшин 1700мл, упаковка - гофрокороб</t>
  </si>
  <si>
    <t>793,72</t>
  </si>
  <si>
    <t>4650067162447</t>
  </si>
  <si>
    <t>273-35947</t>
  </si>
  <si>
    <t>DC-RY13321BN</t>
  </si>
  <si>
    <t>МЕДВЕДЬ, кружка 320мл, упаковка - гофрокороб</t>
  </si>
  <si>
    <t>209,45</t>
  </si>
  <si>
    <t>4650067162508</t>
  </si>
  <si>
    <t>273-35941</t>
  </si>
  <si>
    <t>DC-RY13324BN</t>
  </si>
  <si>
    <t>МЕДВЕДЬ, бульонница 13x16x8см, упаковка - гофрокороб</t>
  </si>
  <si>
    <t>266,78</t>
  </si>
  <si>
    <t>4650067162492</t>
  </si>
</sst>
</file>

<file path=xl/styles.xml><?xml version="1.0" encoding="utf-8"?>
<styleSheet xmlns="http://schemas.openxmlformats.org/spreadsheetml/2006/main" xml:space="preserve">
  <numFmts count="0"/>
  <fonts count="7">
    <font>
      <b val="0"/>
      <i val="0"/>
      <strike val="0"/>
      <u val="none"/>
      <sz val="11"/>
      <color rgb="FF000000"/>
      <name val="Calibri"/>
    </font>
    <font>
      <b val="0"/>
      <i val="0"/>
      <strike val="0"/>
      <u val="none"/>
      <sz val="10"/>
      <color rgb="FF000000"/>
      <name val="Courier New"/>
    </font>
    <font>
      <b val="1"/>
      <i val="0"/>
      <strike val="0"/>
      <u val="none"/>
      <sz val="10"/>
      <color rgb="FF000000"/>
      <name val="Courier New"/>
    </font>
    <font>
      <b val="1"/>
      <i val="0"/>
      <strike val="0"/>
      <u val="none"/>
      <sz val="16"/>
      <color rgb="FF000000"/>
      <name val="Courier New"/>
    </font>
    <font>
      <b val="1"/>
      <i val="0"/>
      <strike val="0"/>
      <u val="none"/>
      <sz val="10"/>
      <color rgb="FFB06D60"/>
      <name val="Courier New"/>
    </font>
    <font>
      <b val="0"/>
      <i val="0"/>
      <strike val="0"/>
      <u val="none"/>
      <sz val="10"/>
      <color rgb="FFff0006"/>
      <name val="Courier New"/>
    </font>
    <font>
      <b val="0"/>
      <i val="0"/>
      <strike val="0"/>
      <u val="none"/>
      <sz val="10"/>
      <color rgb="FFff0d0d"/>
      <name val="Courier New"/>
    </font>
  </fonts>
  <fills count="7">
    <fill>
      <patternFill patternType="none"/>
    </fill>
    <fill>
      <patternFill patternType="gray125">
        <fgColor rgb="FFFFFFFF"/>
        <bgColor rgb="FF000000"/>
      </patternFill>
    </fill>
    <fill>
      <patternFill patternType="solid">
        <fgColor rgb="FFffcc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ffff99"/>
        <bgColor rgb="FF000000"/>
      </patternFill>
    </fill>
    <fill>
      <patternFill patternType="solid">
        <fgColor rgb="FFccffcc"/>
        <bgColor rgb="FF000000"/>
      </patternFill>
    </fill>
  </fills>
  <borders count="11">
    <border/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</border>
    <border>
      <left style="medium">
        <color rgb="FF000000"/>
      </left>
    </border>
    <border>
      <left style="medium">
        <color rgb="FF000000"/>
      </left>
      <bottom style="medium">
        <color rgb="FF000000"/>
      </bottom>
    </border>
    <border>
      <top style="medium">
        <color rgb="FF000000"/>
      </top>
    </border>
    <border>
      <bottom style="medium">
        <color rgb="FF000000"/>
      </bottom>
    </border>
    <border>
      <right style="medium">
        <color rgb="FF000000"/>
      </right>
      <top style="medium">
        <color rgb="FF000000"/>
      </top>
    </border>
    <border>
      <right style="medium">
        <color rgb="FF000000"/>
      </right>
    </border>
    <border>
      <right style="medium">
        <color rgb="FF000000"/>
      </right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numFmtId="0" fontId="0" fillId="0" borderId="0"/>
  </cellStyleXfs>
  <cellXfs count="26">
    <xf xfId="0" fontId="0" numFmtId="0" fillId="0" borderId="0" applyFont="0" applyNumberFormat="0" applyFill="0" applyBorder="0" applyAlignment="0">
      <alignment horizontal="general" vertical="bottom" textRotation="0" wrapText="false" shrinkToFit="false"/>
    </xf>
    <xf xfId="0" fontId="1" numFmtId="0" fillId="0" borderId="0" applyFont="1" applyNumberFormat="0" applyFill="0" applyBorder="0" applyAlignment="1">
      <alignment horizontal="general" vertical="bottom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2" numFmtId="0" fillId="2" borderId="1" applyFont="1" applyNumberFormat="0" applyFill="1" applyBorder="1" applyAlignment="1">
      <alignment horizontal="general" vertical="top" textRotation="0" wrapText="true" shrinkToFit="false"/>
    </xf>
    <xf xfId="0" fontId="2" numFmtId="0" fillId="0" borderId="0" applyFont="1" applyNumberFormat="0" applyFill="0" applyBorder="0" applyAlignment="1">
      <alignment horizontal="general" vertical="top" textRotation="0" wrapText="true" shrinkToFit="false"/>
    </xf>
    <xf xfId="0" fontId="3" numFmtId="0" fillId="2" borderId="1" applyFont="1" applyNumberFormat="0" applyFill="1" applyBorder="1" applyAlignment="1">
      <alignment horizontal="center" vertical="center" textRotation="0" wrapText="true" shrinkToFit="false"/>
    </xf>
    <xf xfId="0" fontId="1" numFmtId="0" fillId="2" borderId="2" applyFont="1" applyNumberFormat="0" applyFill="1" applyBorder="1" applyAlignment="1">
      <alignment horizontal="general" vertical="bottom" textRotation="0" wrapText="true" shrinkToFit="false"/>
    </xf>
    <xf xfId="0" fontId="1" numFmtId="0" fillId="2" borderId="3" applyFont="1" applyNumberFormat="0" applyFill="1" applyBorder="1" applyAlignment="1">
      <alignment horizontal="general" vertical="bottom" textRotation="0" wrapText="true" shrinkToFit="false"/>
    </xf>
    <xf xfId="0" fontId="1" numFmtId="0" fillId="2" borderId="4" applyFont="1" applyNumberFormat="0" applyFill="1" applyBorder="1" applyAlignment="1">
      <alignment horizontal="general" vertical="bottom" textRotation="0" wrapText="true" shrinkToFit="false"/>
    </xf>
    <xf xfId="0" fontId="1" numFmtId="0" fillId="2" borderId="5" applyFont="1" applyNumberFormat="0" applyFill="1" applyBorder="1" applyAlignment="1">
      <alignment horizontal="general" vertical="bottom" textRotation="0" wrapText="true" shrinkToFit="false"/>
    </xf>
    <xf xfId="0" fontId="1" numFmtId="0" fillId="2" borderId="6" applyFont="1" applyNumberFormat="0" applyFill="1" applyBorder="1" applyAlignment="1">
      <alignment horizontal="general" vertical="bottom" textRotation="0" wrapText="true" shrinkToFit="false"/>
    </xf>
    <xf xfId="0" fontId="1" numFmtId="0" fillId="2" borderId="7" applyFont="1" applyNumberFormat="0" applyFill="1" applyBorder="1" applyAlignment="1">
      <alignment horizontal="general" vertical="bottom" textRotation="0" wrapText="true" shrinkToFit="false"/>
    </xf>
    <xf xfId="0" fontId="1" numFmtId="0" fillId="2" borderId="8" applyFont="1" applyNumberFormat="0" applyFill="1" applyBorder="1" applyAlignment="1">
      <alignment horizontal="general" vertical="bottom" textRotation="0" wrapText="true" shrinkToFit="false"/>
    </xf>
    <xf xfId="0" fontId="1" numFmtId="0" fillId="2" borderId="9" applyFont="1" applyNumberFormat="0" applyFill="1" applyBorder="1" applyAlignment="1">
      <alignment horizontal="general" vertical="bottom" textRotation="0" wrapText="true" shrinkToFit="false"/>
    </xf>
    <xf xfId="0" fontId="1" numFmtId="2" fillId="3" borderId="10" applyFont="1" applyNumberFormat="1" applyFill="1" applyBorder="1" applyAlignment="1">
      <alignment horizontal="general" vertical="bottom" textRotation="0" wrapText="true" shrinkToFit="false"/>
    </xf>
    <xf xfId="0" fontId="1" numFmtId="0" fillId="2" borderId="5" applyFont="1" applyNumberFormat="0" applyFill="1" applyBorder="1" applyAlignment="0">
      <alignment horizontal="general" vertical="bottom" textRotation="0" wrapText="false" shrinkToFit="false"/>
    </xf>
    <xf xfId="0" fontId="1" numFmtId="49" fillId="3" borderId="10" applyFont="1" applyNumberFormat="1" applyFill="1" applyBorder="1" applyAlignment="1">
      <alignment horizontal="right" vertical="top" textRotation="0" wrapText="true" shrinkToFit="false"/>
    </xf>
    <xf xfId="0" fontId="1" numFmtId="49" fillId="3" borderId="10" applyFont="1" applyNumberFormat="1" applyFill="1" applyBorder="1" applyAlignment="1">
      <alignment horizontal="general" vertical="top" textRotation="0" wrapText="true" shrinkToFit="false"/>
    </xf>
    <xf xfId="0" fontId="4" numFmtId="49" fillId="3" borderId="10" applyFont="1" applyNumberFormat="1" applyFill="1" applyBorder="1" applyAlignment="1">
      <alignment horizontal="center" vertical="bottom" textRotation="0" wrapText="false" shrinkToFit="true"/>
    </xf>
    <xf xfId="0" fontId="1" numFmtId="49" fillId="3" borderId="10" applyFont="1" applyNumberFormat="1" applyFill="1" applyBorder="1" applyAlignment="1">
      <alignment horizontal="general" vertical="justify" textRotation="0" wrapText="true" shrinkToFit="false"/>
    </xf>
    <xf xfId="0" fontId="1" numFmtId="2" fillId="3" borderId="10" applyFont="1" applyNumberFormat="1" applyFill="1" applyBorder="1" applyAlignment="1">
      <alignment horizontal="right" vertical="top" textRotation="0" wrapText="true" shrinkToFit="false"/>
    </xf>
    <xf xfId="0" fontId="1" numFmtId="3" fillId="4" borderId="10" applyFont="1" applyNumberFormat="1" applyFill="1" applyBorder="1" applyAlignment="1">
      <alignment horizontal="right" vertical="top" textRotation="0" wrapText="true" shrinkToFit="false"/>
    </xf>
    <xf xfId="0" fontId="5" numFmtId="2" fillId="5" borderId="10" applyFont="1" applyNumberFormat="1" applyFill="1" applyBorder="1" applyAlignment="1">
      <alignment horizontal="right" vertical="top" textRotation="0" wrapText="true" shrinkToFit="false"/>
    </xf>
    <xf xfId="0" fontId="6" numFmtId="2" fillId="5" borderId="10" applyFont="1" applyNumberFormat="1" applyFill="1" applyBorder="1" applyAlignment="1">
      <alignment horizontal="right" vertical="top" textRotation="0" wrapText="true" shrinkToFit="false"/>
    </xf>
    <xf xfId="0" fontId="1" numFmtId="2" fillId="6" borderId="10" applyFont="1" applyNumberFormat="1" applyFill="1" applyBorder="1" applyAlignment="1">
      <alignment horizontal="right" vertical="top" textRotation="0" wrapText="true" shrinkToFit="false"/>
    </xf>
    <xf xfId="0" fontId="2" numFmtId="2" fillId="3" borderId="10" applyFont="1" applyNumberFormat="1" applyFill="1" applyBorder="1" applyAlignment="1">
      <alignment horizontal="right" vertical="top" textRotation="0" wrapText="tru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Relationship Id="rId13" Type="http://schemas.openxmlformats.org/officeDocument/2006/relationships/worksheet" Target="worksheets/sheet10.xml"/><Relationship Id="rId14" Type="http://schemas.openxmlformats.org/officeDocument/2006/relationships/worksheet" Target="worksheets/sheet11.xml"/><Relationship Id="rId15" Type="http://schemas.openxmlformats.org/officeDocument/2006/relationships/worksheet" Target="worksheets/sheet1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logo3415.jpg"/><Relationship Id="rId2" Type="http://schemas.openxmlformats.org/officeDocument/2006/relationships/image" Target="../media/Poslednyaya_korobka3416.bmp"/><Relationship Id="rId3" Type="http://schemas.openxmlformats.org/officeDocument/2006/relationships/image" Target="../media/00300103417.jpg"/><Relationship Id="rId4" Type="http://schemas.openxmlformats.org/officeDocument/2006/relationships/image" Target="../media/DGS-TM-4BS2B3418.jpg"/><Relationship Id="rId5" Type="http://schemas.openxmlformats.org/officeDocument/2006/relationships/image" Target="../media/DL-BS6MS-1433419.jpg"/><Relationship Id="rId6" Type="http://schemas.openxmlformats.org/officeDocument/2006/relationships/image" Target="../media/DL-BS6MS-1473420.jpg"/><Relationship Id="rId7" Type="http://schemas.openxmlformats.org/officeDocument/2006/relationships/image" Target="../media/DL-BS6MS-1513421.jpg"/><Relationship Id="rId8" Type="http://schemas.openxmlformats.org/officeDocument/2006/relationships/image" Target="../media/DL-BS6MS-1523422.jpg"/><Relationship Id="rId9" Type="http://schemas.openxmlformats.org/officeDocument/2006/relationships/image" Target="../media/DL-F1GB-0193423.jpg"/><Relationship Id="rId10" Type="http://schemas.openxmlformats.org/officeDocument/2006/relationships/image" Target="../media/DL-F1GB-0223424.jpg"/><Relationship Id="rId11" Type="http://schemas.openxmlformats.org/officeDocument/2006/relationships/image" Target="../media/DL-F1GB-0373425.jpg"/><Relationship Id="rId12" Type="http://schemas.openxmlformats.org/officeDocument/2006/relationships/image" Target="../media/DL-F1GB-0733426.jpg"/><Relationship Id="rId13" Type="http://schemas.openxmlformats.org/officeDocument/2006/relationships/image" Target="../media/DL-F1GB-1323427.jpg"/><Relationship Id="rId14" Type="http://schemas.openxmlformats.org/officeDocument/2006/relationships/image" Target="../media/DL-F2GB-0163428.jpg"/><Relationship Id="rId15" Type="http://schemas.openxmlformats.org/officeDocument/2006/relationships/image" Target="../media/DL-F2GB-0793429.jpg"/><Relationship Id="rId16" Type="http://schemas.openxmlformats.org/officeDocument/2006/relationships/image" Target="../media/DL-F2GB-1733430.jpg"/><Relationship Id="rId17" Type="http://schemas.openxmlformats.org/officeDocument/2006/relationships/image" Target="../media/DL-F2GB-1753431.jpg"/><Relationship Id="rId18" Type="http://schemas.openxmlformats.org/officeDocument/2006/relationships/image" Target="../media/DL-F2GB-1793432.jpg"/><Relationship Id="rId19" Type="http://schemas.openxmlformats.org/officeDocument/2006/relationships/image" Target="../media/DL-F2PO-1043433.jpg"/><Relationship Id="rId20" Type="http://schemas.openxmlformats.org/officeDocument/2006/relationships/image" Target="../media/DL-FSP2F-2023434.jpg"/><Relationship Id="rId21" Type="http://schemas.openxmlformats.org/officeDocument/2006/relationships/image" Target="../media/DL-FSP3F-0203435.jpg"/><Relationship Id="rId22" Type="http://schemas.openxmlformats.org/officeDocument/2006/relationships/image" Target="../media/DL-FSP3F-1983436.jpg"/><Relationship Id="rId23" Type="http://schemas.openxmlformats.org/officeDocument/2006/relationships/image" Target="../media/DL-FSP3F-2283437.jpg"/><Relationship Id="rId24" Type="http://schemas.openxmlformats.org/officeDocument/2006/relationships/image" Target="../media/DL-FSP3F-2293438.jpg"/><Relationship Id="rId25" Type="http://schemas.openxmlformats.org/officeDocument/2006/relationships/image" Target="../media/DL-FSP3F-2303439.jpg"/><Relationship Id="rId26" Type="http://schemas.openxmlformats.org/officeDocument/2006/relationships/image" Target="../media/DL-RF2-1123440.jpg"/><Relationship Id="rId27" Type="http://schemas.openxmlformats.org/officeDocument/2006/relationships/image" Target="../media/DL-RP6-1633441.jpg"/><Relationship Id="rId28" Type="http://schemas.openxmlformats.org/officeDocument/2006/relationships/image" Target="../media/DL-S2CB-3023442.jpg"/><Relationship Id="rId29" Type="http://schemas.openxmlformats.org/officeDocument/2006/relationships/image" Target="../media/DL-S8CB-0193443.jpg"/><Relationship Id="rId30" Type="http://schemas.openxmlformats.org/officeDocument/2006/relationships/image" Target="../media/DL-S8CB-0203444.jpg"/><Relationship Id="rId31" Type="http://schemas.openxmlformats.org/officeDocument/2006/relationships/image" Target="../media/DL-S8CB-0223445.jpg"/><Relationship Id="rId32" Type="http://schemas.openxmlformats.org/officeDocument/2006/relationships/image" Target="../media/DL-S8CB-0373446.jpg"/><Relationship Id="rId33" Type="http://schemas.openxmlformats.org/officeDocument/2006/relationships/image" Target="../media/DL-SF2SGB-1423447.jpg"/><Relationship Id="rId34" Type="http://schemas.openxmlformats.org/officeDocument/2006/relationships/image" Target="../media/DL-SFSP3-1383448.jpg"/><Relationship Id="rId35" Type="http://schemas.openxmlformats.org/officeDocument/2006/relationships/image" Target="../media/DL-SFSP3-1413449.jpg"/><Relationship Id="rId36" Type="http://schemas.openxmlformats.org/officeDocument/2006/relationships/image" Target="../media/DL-SRF2-1393450.jpg"/><Relationship Id="rId37" Type="http://schemas.openxmlformats.org/officeDocument/2006/relationships/image" Target="../media/DL-SRF2-1413451.jpg"/><Relationship Id="rId38" Type="http://schemas.openxmlformats.org/officeDocument/2006/relationships/image" Target="../media/DL-SRF2-1423452.jpg"/><Relationship Id="rId39" Type="http://schemas.openxmlformats.org/officeDocument/2006/relationships/image" Target="../media/DL-SS2CB-1373453.jpg"/><Relationship Id="rId40" Type="http://schemas.openxmlformats.org/officeDocument/2006/relationships/image" Target="../media/DL-SS2CB-1383454.jpg"/><Relationship Id="rId41" Type="http://schemas.openxmlformats.org/officeDocument/2006/relationships/image" Target="../media/DL-SS2CB-1393455.jpg"/><Relationship Id="rId42" Type="http://schemas.openxmlformats.org/officeDocument/2006/relationships/image" Target="../media/DL-SS2CB-1413456.jpg"/><Relationship Id="rId43" Type="http://schemas.openxmlformats.org/officeDocument/2006/relationships/image" Target="../media/DLG-MSCM-1073457.jpg"/><Relationship Id="rId44" Type="http://schemas.openxmlformats.org/officeDocument/2006/relationships/image" Target="../media/DLG-MSCM-1083458.jpg"/><Relationship Id="rId45" Type="http://schemas.openxmlformats.org/officeDocument/2006/relationships/image" Target="../media/DS-Q18PC-0423459.jpg"/><Relationship Id="rId46" Type="http://schemas.openxmlformats.org/officeDocument/2006/relationships/image" Target="../media/EDI-B310P-0163460.jpg"/><Relationship Id="rId47" Type="http://schemas.openxmlformats.org/officeDocument/2006/relationships/image" Target="../media/F4-B2RBD-3143461.jpg"/><Relationship Id="rId48" Type="http://schemas.openxmlformats.org/officeDocument/2006/relationships/image" Target="../media/F4FSP2-0783462.jpg"/><Relationship Id="rId49" Type="http://schemas.openxmlformats.org/officeDocument/2006/relationships/image" Target="../media/GY-AHB-10033463.jpg"/><Relationship Id="rId50" Type="http://schemas.openxmlformats.org/officeDocument/2006/relationships/image" Target="../media/GY-TPHBB-0113464.jpg"/><Relationship Id="rId51" Type="http://schemas.openxmlformats.org/officeDocument/2006/relationships/image" Target="../media/GY-TPHBB-0363465.jpg"/><Relationship Id="rId52" Type="http://schemas.openxmlformats.org/officeDocument/2006/relationships/image" Target="../media/GY-TPHBB-0393466.jpg"/><Relationship Id="rId53" Type="http://schemas.openxmlformats.org/officeDocument/2006/relationships/image" Target="../media/GY-TPHCB-10013467.jpg"/><Relationship Id="rId54" Type="http://schemas.openxmlformats.org/officeDocument/2006/relationships/image" Target="../media/GY-TPHCB-91003468.jpg"/><Relationship Id="rId55" Type="http://schemas.openxmlformats.org/officeDocument/2006/relationships/image" Target="../media/HXY-1025-11883469.jpg"/><Relationship Id="rId56" Type="http://schemas.openxmlformats.org/officeDocument/2006/relationships/image" Target="../media/HXY-1025-13103470.jpg"/><Relationship Id="rId57" Type="http://schemas.openxmlformats.org/officeDocument/2006/relationships/image" Target="../media/HXY-1025-13113471.jpg"/><Relationship Id="rId58" Type="http://schemas.openxmlformats.org/officeDocument/2006/relationships/image" Target="../media/HXY-IS-11873472.jpg"/><Relationship Id="rId59" Type="http://schemas.openxmlformats.org/officeDocument/2006/relationships/image" Target="../media/JF-251315A3473.jpg"/><Relationship Id="rId60" Type="http://schemas.openxmlformats.org/officeDocument/2006/relationships/image" Target="../media/JF-2515373474.jpg"/><Relationship Id="rId61" Type="http://schemas.openxmlformats.org/officeDocument/2006/relationships/image" Target="../media/JF-2518403475.jpg"/><Relationship Id="rId62" Type="http://schemas.openxmlformats.org/officeDocument/2006/relationships/image" Target="../media/JF-2519253476.jpg"/><Relationship Id="rId63" Type="http://schemas.openxmlformats.org/officeDocument/2006/relationships/image" Target="../media/JF-252093P3477.jpg"/><Relationship Id="rId64" Type="http://schemas.openxmlformats.org/officeDocument/2006/relationships/image" Target="../media/JF-252093R3478.jpg"/><Relationship Id="rId65" Type="http://schemas.openxmlformats.org/officeDocument/2006/relationships/image" Target="../media/MR2N-123479.jpg"/><Relationship Id="rId66" Type="http://schemas.openxmlformats.org/officeDocument/2006/relationships/image" Target="../media/MR2N-143480.jpg"/><Relationship Id="rId67" Type="http://schemas.openxmlformats.org/officeDocument/2006/relationships/image" Target="../media/SC-LW2PO-1013481.jpg"/><Relationship Id="rId68" Type="http://schemas.openxmlformats.org/officeDocument/2006/relationships/image" Target="../media/XX-7PS-013482.jpg"/><Relationship Id="rId69" Type="http://schemas.openxmlformats.org/officeDocument/2006/relationships/image" Target="../media/XX-7PS-053483.jpg"/><Relationship Id="rId70" Type="http://schemas.openxmlformats.org/officeDocument/2006/relationships/image" Target="../media/XX-CBPS-013484.jpg"/><Relationship Id="rId71" Type="http://schemas.openxmlformats.org/officeDocument/2006/relationships/image" Target="../media/XX-CBPS-023485.jpg"/><Relationship Id="rId72" Type="http://schemas.openxmlformats.org/officeDocument/2006/relationships/image" Target="../media/XX-CBPS-043486.jpg"/><Relationship Id="rId73" Type="http://schemas.openxmlformats.org/officeDocument/2006/relationships/image" Target="../media/XX-CBPS-053487.jpg"/><Relationship Id="rId74" Type="http://schemas.openxmlformats.org/officeDocument/2006/relationships/image" Target="../media/XX-CBPS-073488.jpg"/><Relationship Id="rId75" Type="http://schemas.openxmlformats.org/officeDocument/2006/relationships/image" Target="../media/XX-CBPS-083489.jpg"/><Relationship Id="rId76" Type="http://schemas.openxmlformats.org/officeDocument/2006/relationships/image" Target="../media/XX-CBPS-093490.jpg"/><Relationship Id="rId77" Type="http://schemas.openxmlformats.org/officeDocument/2006/relationships/image" Target="../media/XX-CBPS-113491.jpg"/><Relationship Id="rId78" Type="http://schemas.openxmlformats.org/officeDocument/2006/relationships/image" Target="../media/XX-TBAS-123492.jpg"/><Relationship Id="rId79" Type="http://schemas.openxmlformats.org/officeDocument/2006/relationships/image" Target="../media/XX6Y-BHE-F45393493.jpg"/><Relationship Id="rId80" Type="http://schemas.openxmlformats.org/officeDocument/2006/relationships/image" Target="../media/XXY-11JP-GZ45383494.jpg"/><Relationship Id="rId81" Type="http://schemas.openxmlformats.org/officeDocument/2006/relationships/image" Target="../media/XXY-BTP-G45383495.jpg"/><Relationship Id="rId82" Type="http://schemas.openxmlformats.org/officeDocument/2006/relationships/image" Target="../media/XXY-CFC-R45313496.jpg"/><Relationship Id="rId83" Type="http://schemas.openxmlformats.org/officeDocument/2006/relationships/image" Target="../media/XXY-TBA-P45313497.jpg"/><Relationship Id="rId84" Type="http://schemas.openxmlformats.org/officeDocument/2006/relationships/image" Target="../media/XXY-YPS15-45393498.jpg"/><Relationship Id="rId85" Type="http://schemas.openxmlformats.org/officeDocument/2006/relationships/image" Target="../media/ZPX5455-113499.jpg"/><Relationship Id="rId86" Type="http://schemas.openxmlformats.org/officeDocument/2006/relationships/image" Target="../media/ZPX5455-153500.jpg"/><Relationship Id="rId87" Type="http://schemas.openxmlformats.org/officeDocument/2006/relationships/image" Target="../media/ZPX5455-193501.jpg"/><Relationship Id="rId88" Type="http://schemas.openxmlformats.org/officeDocument/2006/relationships/image" Target="../media/ZPX6139-0323502.jpg"/><Relationship Id="rId89" Type="http://schemas.openxmlformats.org/officeDocument/2006/relationships/image" Target="../media/ZPX6139-0333503.jpg"/><Relationship Id="rId90" Type="http://schemas.openxmlformats.org/officeDocument/2006/relationships/image" Target="../media/ZPX6139-213504.jpg"/><Relationship Id="rId91" Type="http://schemas.openxmlformats.org/officeDocument/2006/relationships/image" Target="../media/ZPX6571-82163505.jp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logo3593.jpg"/><Relationship Id="rId2" Type="http://schemas.openxmlformats.org/officeDocument/2006/relationships/image" Target="../media/Poslednyaya_korobka3594.bmp"/><Relationship Id="rId3" Type="http://schemas.openxmlformats.org/officeDocument/2006/relationships/image" Target="../media/EKA-YJ04283595.jpg"/><Relationship Id="rId4" Type="http://schemas.openxmlformats.org/officeDocument/2006/relationships/image" Target="../media/FJH-10096-A183596.jpg"/><Relationship Id="rId5" Type="http://schemas.openxmlformats.org/officeDocument/2006/relationships/image" Target="../media/FJH-10096-A2003597.jpg"/><Relationship Id="rId6" Type="http://schemas.openxmlformats.org/officeDocument/2006/relationships/image" Target="../media/FJH-10100-A2033598.jpg"/><Relationship Id="rId7" Type="http://schemas.openxmlformats.org/officeDocument/2006/relationships/image" Target="../media/FJH-10105-A1253599.jpg"/><Relationship Id="rId8" Type="http://schemas.openxmlformats.org/officeDocument/2006/relationships/image" Target="../media/FJH-10148-A1603600.jpg"/><Relationship Id="rId9" Type="http://schemas.openxmlformats.org/officeDocument/2006/relationships/image" Target="../media/FJH-10163-A763601.jpg"/><Relationship Id="rId10" Type="http://schemas.openxmlformats.org/officeDocument/2006/relationships/image" Target="../media/FJH-10167-A363602.jpg"/><Relationship Id="rId11" Type="http://schemas.openxmlformats.org/officeDocument/2006/relationships/image" Target="../media/FJH-10172-A1543603.jpg"/><Relationship Id="rId12" Type="http://schemas.openxmlformats.org/officeDocument/2006/relationships/image" Target="../media/FJH-10175-A1603604.jpg"/><Relationship Id="rId13" Type="http://schemas.openxmlformats.org/officeDocument/2006/relationships/image" Target="../media/FJH-10175-A763605.jpg"/><Relationship Id="rId14" Type="http://schemas.openxmlformats.org/officeDocument/2006/relationships/image" Target="../media/FJH-10410-A2023606.jpg"/><Relationship Id="rId15" Type="http://schemas.openxmlformats.org/officeDocument/2006/relationships/image" Target="../media/FJH-407020-A1603607.jpg"/><Relationship Id="rId16" Type="http://schemas.openxmlformats.org/officeDocument/2006/relationships/image" Target="../media/FJH-407020-A763608.jpg"/><Relationship Id="rId17" Type="http://schemas.openxmlformats.org/officeDocument/2006/relationships/image" Target="../media/FJH-4071019-A2003609.jpg"/><Relationship Id="rId18" Type="http://schemas.openxmlformats.org/officeDocument/2006/relationships/image" Target="../media/FJH10204-A1143610.jpg"/><Relationship Id="rId19" Type="http://schemas.openxmlformats.org/officeDocument/2006/relationships/image" Target="../media/FJH10204-A1543611.jpg"/><Relationship Id="rId20" Type="http://schemas.openxmlformats.org/officeDocument/2006/relationships/image" Target="../media/FJH10204-A363612.jpg"/><Relationship Id="rId21" Type="http://schemas.openxmlformats.org/officeDocument/2006/relationships/image" Target="../media/GA-26313613.jpg"/><Relationship Id="rId22" Type="http://schemas.openxmlformats.org/officeDocument/2006/relationships/image" Target="../media/GF-5962-0033614.jpg"/><Relationship Id="rId23" Type="http://schemas.openxmlformats.org/officeDocument/2006/relationships/image" Target="../media/GR-753H3615.jpg"/><Relationship Id="rId24" Type="http://schemas.openxmlformats.org/officeDocument/2006/relationships/image" Target="../media/HD-LY802-43616.jpg"/><Relationship Id="rId25" Type="http://schemas.openxmlformats.org/officeDocument/2006/relationships/image" Target="../media/HGF-9081-123C3617.jpg"/><Relationship Id="rId26" Type="http://schemas.openxmlformats.org/officeDocument/2006/relationships/image" Target="../media/HGF-9135-165C3618.jpg"/><Relationship Id="rId27" Type="http://schemas.openxmlformats.org/officeDocument/2006/relationships/image" Target="../media/HGF-9157-165C3619.jpg"/><Relationship Id="rId28" Type="http://schemas.openxmlformats.org/officeDocument/2006/relationships/image" Target="../media/HGF-9162-123C3620.jpg"/><Relationship Id="rId29" Type="http://schemas.openxmlformats.org/officeDocument/2006/relationships/image" Target="../media/HGF-9164-110923C3621.jpg"/><Relationship Id="rId30" Type="http://schemas.openxmlformats.org/officeDocument/2006/relationships/image" Target="../media/HJC-1206-T13622.jpg"/><Relationship Id="rId31" Type="http://schemas.openxmlformats.org/officeDocument/2006/relationships/image" Target="../media/HJC-1206-T23623.jpg"/><Relationship Id="rId32" Type="http://schemas.openxmlformats.org/officeDocument/2006/relationships/image" Target="../media/HJC-1206-T43624.jpg"/><Relationship Id="rId33" Type="http://schemas.openxmlformats.org/officeDocument/2006/relationships/image" Target="../media/HJC-CH-004-G3625.jpg"/><Relationship Id="rId34" Type="http://schemas.openxmlformats.org/officeDocument/2006/relationships/image" Target="../media/HJC-CH-006-Y3626.jpg"/><Relationship Id="rId35" Type="http://schemas.openxmlformats.org/officeDocument/2006/relationships/image" Target="../media/HJC-CH-010-Y3627.jpg"/><Relationship Id="rId36" Type="http://schemas.openxmlformats.org/officeDocument/2006/relationships/image" Target="../media/HJC-CH-012-G3628.jpg"/><Relationship Id="rId37" Type="http://schemas.openxmlformats.org/officeDocument/2006/relationships/image" Target="../media/HJC-CH-013-G3629.jpg"/><Relationship Id="rId38" Type="http://schemas.openxmlformats.org/officeDocument/2006/relationships/image" Target="../media/HJC-CH-014-G3630.jpg"/><Relationship Id="rId39" Type="http://schemas.openxmlformats.org/officeDocument/2006/relationships/image" Target="../media/HJC-CH-014-Y3631.jpg"/><Relationship Id="rId40" Type="http://schemas.openxmlformats.org/officeDocument/2006/relationships/image" Target="../media/JNX-SO-10590C-9FPBB3632.jpg"/><Relationship Id="rId41" Type="http://schemas.openxmlformats.org/officeDocument/2006/relationships/image" Target="../media/KR-01SCD138BB-14433633.jpg"/><Relationship Id="rId42" Type="http://schemas.openxmlformats.org/officeDocument/2006/relationships/image" Target="../media/KR-01SCD138BB-14453634.jpg"/><Relationship Id="rId43" Type="http://schemas.openxmlformats.org/officeDocument/2006/relationships/image" Target="../media/KR-01SCD138CB-14433635.jpg"/><Relationship Id="rId44" Type="http://schemas.openxmlformats.org/officeDocument/2006/relationships/image" Target="../media/KR-01SCD138CB-14443636.jpg"/><Relationship Id="rId45" Type="http://schemas.openxmlformats.org/officeDocument/2006/relationships/image" Target="../media/KR-01SCD138CB-14453637.jpg"/><Relationship Id="rId46" Type="http://schemas.openxmlformats.org/officeDocument/2006/relationships/image" Target="../media/KR-01SCD138CBS-14413638.jpg"/><Relationship Id="rId47" Type="http://schemas.openxmlformats.org/officeDocument/2006/relationships/image" Target="../media/KR-01SCD138CBS-14423639.jpg"/><Relationship Id="rId48" Type="http://schemas.openxmlformats.org/officeDocument/2006/relationships/image" Target="../media/KR-01SCD291CB-14393640.jpg"/><Relationship Id="rId49" Type="http://schemas.openxmlformats.org/officeDocument/2006/relationships/image" Target="../media/KR-01SCD292BB-15083641.jpg"/><Relationship Id="rId50" Type="http://schemas.openxmlformats.org/officeDocument/2006/relationships/image" Target="../media/KR-SCB002S-11413642.jpg"/><Relationship Id="rId51" Type="http://schemas.openxmlformats.org/officeDocument/2006/relationships/image" Target="../media/KR-SCB077-11633643.jpg"/><Relationship Id="rId52" Type="http://schemas.openxmlformats.org/officeDocument/2006/relationships/image" Target="../media/KR-SCD111-1139C3644.jpg"/><Relationship Id="rId53" Type="http://schemas.openxmlformats.org/officeDocument/2006/relationships/image" Target="../media/KR-SCD111-1140A3645.jpg"/><Relationship Id="rId54" Type="http://schemas.openxmlformats.org/officeDocument/2006/relationships/image" Target="../media/KR-SCD111-1142C3646.jpg"/><Relationship Id="rId55" Type="http://schemas.openxmlformats.org/officeDocument/2006/relationships/image" Target="../media/KR-SCD283-14083647.jpg"/><Relationship Id="rId56" Type="http://schemas.openxmlformats.org/officeDocument/2006/relationships/image" Target="../media/KR-SCG054-11573648.jpg"/><Relationship Id="rId57" Type="http://schemas.openxmlformats.org/officeDocument/2006/relationships/image" Target="../media/KR-SCG055-13153649.jpg"/><Relationship Id="rId58" Type="http://schemas.openxmlformats.org/officeDocument/2006/relationships/image" Target="../media/KR-SCG056-11573650.jpg"/><Relationship Id="rId59" Type="http://schemas.openxmlformats.org/officeDocument/2006/relationships/image" Target="../media/KR-SCP011-012-1056D3651.jpg"/><Relationship Id="rId60" Type="http://schemas.openxmlformats.org/officeDocument/2006/relationships/image" Target="../media/LF-194F-48763652.jpg"/><Relationship Id="rId61" Type="http://schemas.openxmlformats.org/officeDocument/2006/relationships/image" Target="../media/SFYT027L-023653.jpg"/><Relationship Id="rId62" Type="http://schemas.openxmlformats.org/officeDocument/2006/relationships/image" Target="../media/SFYT027L-053654.jpg"/><Relationship Id="rId63" Type="http://schemas.openxmlformats.org/officeDocument/2006/relationships/image" Target="../media/SFYT027L-143655.jpg"/><Relationship Id="rId64" Type="http://schemas.openxmlformats.org/officeDocument/2006/relationships/image" Target="../media/SFYT027L-153656.jpg"/><Relationship Id="rId65" Type="http://schemas.openxmlformats.org/officeDocument/2006/relationships/image" Target="../media/SFYT027L-203657.jpg"/><Relationship Id="rId66" Type="http://schemas.openxmlformats.org/officeDocument/2006/relationships/image" Target="../media/SFYT027L-223658.jpg"/><Relationship Id="rId67" Type="http://schemas.openxmlformats.org/officeDocument/2006/relationships/image" Target="../media/SFYT027L-B3659.jpg"/><Relationship Id="rId68" Type="http://schemas.openxmlformats.org/officeDocument/2006/relationships/image" Target="../media/SFYT027L-GR3660.jpg"/><Relationship Id="rId69" Type="http://schemas.openxmlformats.org/officeDocument/2006/relationships/image" Target="../media/SFYT027S-093661.jpg"/><Relationship Id="rId70" Type="http://schemas.openxmlformats.org/officeDocument/2006/relationships/image" Target="../media/SFYT027S-103662.jpg"/><Relationship Id="rId71" Type="http://schemas.openxmlformats.org/officeDocument/2006/relationships/image" Target="../media/SFYT027S-113663.jpg"/><Relationship Id="rId72" Type="http://schemas.openxmlformats.org/officeDocument/2006/relationships/image" Target="../media/SFYT027S-123664.jpg"/><Relationship Id="rId73" Type="http://schemas.openxmlformats.org/officeDocument/2006/relationships/image" Target="../media/SFYT027S-293665.jpg"/><Relationship Id="rId74" Type="http://schemas.openxmlformats.org/officeDocument/2006/relationships/image" Target="../media/ST-617P-131113666.jpg"/><Relationship Id="rId75" Type="http://schemas.openxmlformats.org/officeDocument/2006/relationships/image" Target="../media/TC-M1-073667.jpg"/><Relationship Id="rId76" Type="http://schemas.openxmlformats.org/officeDocument/2006/relationships/image" Target="../media/TC-M1-083668.jpg"/><Relationship Id="rId77" Type="http://schemas.openxmlformats.org/officeDocument/2006/relationships/image" Target="../media/TC-M1-123669.jpg"/><Relationship Id="rId78" Type="http://schemas.openxmlformats.org/officeDocument/2006/relationships/image" Target="../media/TC-M1-263670.jpg"/><Relationship Id="rId79" Type="http://schemas.openxmlformats.org/officeDocument/2006/relationships/image" Target="../media/TC-M1-273671.jpg"/><Relationship Id="rId80" Type="http://schemas.openxmlformats.org/officeDocument/2006/relationships/image" Target="../media/TC-M1-283672.jpg"/><Relationship Id="rId81" Type="http://schemas.openxmlformats.org/officeDocument/2006/relationships/image" Target="../media/TC-M2-133673.jpg"/><Relationship Id="rId82" Type="http://schemas.openxmlformats.org/officeDocument/2006/relationships/image" Target="../media/TC-M2-173674.jpg"/><Relationship Id="rId83" Type="http://schemas.openxmlformats.org/officeDocument/2006/relationships/image" Target="../media/TC-M2-323675.jpg"/><Relationship Id="rId84" Type="http://schemas.openxmlformats.org/officeDocument/2006/relationships/image" Target="../media/TC-M2-353676.jpg"/><Relationship Id="rId85" Type="http://schemas.openxmlformats.org/officeDocument/2006/relationships/image" Target="../media/TC-M2-363677.jpg"/><Relationship Id="rId86" Type="http://schemas.openxmlformats.org/officeDocument/2006/relationships/image" Target="../media/TC-M3-213678.jpg"/><Relationship Id="rId87" Type="http://schemas.openxmlformats.org/officeDocument/2006/relationships/image" Target="../media/TC-M3-233679.jpg"/><Relationship Id="rId88" Type="http://schemas.openxmlformats.org/officeDocument/2006/relationships/image" Target="../media/TC-MS6-M1-293680.jpg"/><Relationship Id="rId89" Type="http://schemas.openxmlformats.org/officeDocument/2006/relationships/image" Target="../media/TC-MS6-M3-193681.jpg"/><Relationship Id="rId90" Type="http://schemas.openxmlformats.org/officeDocument/2006/relationships/image" Target="../media/YC-5523-6CB3682.jpg"/><Relationship Id="rId91" Type="http://schemas.openxmlformats.org/officeDocument/2006/relationships/image" Target="../media/YU-07007-BF3683.jpg"/><Relationship Id="rId92" Type="http://schemas.openxmlformats.org/officeDocument/2006/relationships/image" Target="../media/YU-08012-R3684.jpg"/><Relationship Id="rId93" Type="http://schemas.openxmlformats.org/officeDocument/2006/relationships/image" Target="../media/YU-09052-TM3685.jpg"/><Relationship Id="rId94" Type="http://schemas.openxmlformats.org/officeDocument/2006/relationships/image" Target="../media/YU-10028-R3686.jpg"/><Relationship Id="rId95" Type="http://schemas.openxmlformats.org/officeDocument/2006/relationships/image" Target="../media/YU-10041-TM3687.jpg"/><Relationship Id="rId96" Type="http://schemas.openxmlformats.org/officeDocument/2006/relationships/image" Target="../media/YU-11134-TM3688.jpg"/><Relationship Id="rId97" Type="http://schemas.openxmlformats.org/officeDocument/2006/relationships/image" Target="../media/YXX-1473689.jpg"/><Relationship Id="rId98" Type="http://schemas.openxmlformats.org/officeDocument/2006/relationships/image" Target="../media/YXX-20093690.jpg"/><Relationship Id="rId99" Type="http://schemas.openxmlformats.org/officeDocument/2006/relationships/image" Target="../media/YXX-20513691.jpg"/><Relationship Id="rId100" Type="http://schemas.openxmlformats.org/officeDocument/2006/relationships/image" Target="../media/YXX-8511A3692.jpg"/><Relationship Id="rId101" Type="http://schemas.openxmlformats.org/officeDocument/2006/relationships/image" Target="../media/YXX-8511B3693.jpg"/><Relationship Id="rId102" Type="http://schemas.openxmlformats.org/officeDocument/2006/relationships/image" Target="../media/YXX-9002B3694.jpg"/><Relationship Id="rId103" Type="http://schemas.openxmlformats.org/officeDocument/2006/relationships/image" Target="../media/YXX-OL1493695.jpg"/></Relationships>
</file>

<file path=xl/drawings/_rels/drawing11.xml.rels><?xml version="1.0" encoding="UTF-8" standalone="yes"?>
<Relationships xmlns="http://schemas.openxmlformats.org/package/2006/relationships"><Relationship Id="rId1" Type="http://schemas.openxmlformats.org/officeDocument/2006/relationships/image" Target="../media/logo3696.jpg"/><Relationship Id="rId2" Type="http://schemas.openxmlformats.org/officeDocument/2006/relationships/image" Target="../media/Poslednyaya_korobka3697.bmp"/><Relationship Id="rId3" Type="http://schemas.openxmlformats.org/officeDocument/2006/relationships/image" Target="../media/FN-01073698.jpg"/><Relationship Id="rId4" Type="http://schemas.openxmlformats.org/officeDocument/2006/relationships/image" Target="../media/JJ-FD0023699.jpg"/><Relationship Id="rId5" Type="http://schemas.openxmlformats.org/officeDocument/2006/relationships/image" Target="../media/JJ-FD0103700.jpg"/><Relationship Id="rId6" Type="http://schemas.openxmlformats.org/officeDocument/2006/relationships/image" Target="../media/JJ-FD0203701.jpg"/><Relationship Id="rId7" Type="http://schemas.openxmlformats.org/officeDocument/2006/relationships/image" Target="../media/JJ-FD0213702.jpg"/><Relationship Id="rId8" Type="http://schemas.openxmlformats.org/officeDocument/2006/relationships/image" Target="../media/JJ-FD0283703.jpg"/><Relationship Id="rId9" Type="http://schemas.openxmlformats.org/officeDocument/2006/relationships/image" Target="../media/JJ-FD0333704.jpg"/><Relationship Id="rId10" Type="http://schemas.openxmlformats.org/officeDocument/2006/relationships/image" Target="../media/JJ-FD0343705.jpg"/><Relationship Id="rId11" Type="http://schemas.openxmlformats.org/officeDocument/2006/relationships/image" Target="../media/JJ-FD0393706.jpg"/><Relationship Id="rId12" Type="http://schemas.openxmlformats.org/officeDocument/2006/relationships/image" Target="../media/JJ-FD0463707.jpg"/><Relationship Id="rId13" Type="http://schemas.openxmlformats.org/officeDocument/2006/relationships/image" Target="../media/SC-SMB2-0623708.jpg"/><Relationship Id="rId14" Type="http://schemas.openxmlformats.org/officeDocument/2006/relationships/image" Target="../media/SC-SMB2-0633709.jpg"/><Relationship Id="rId15" Type="http://schemas.openxmlformats.org/officeDocument/2006/relationships/image" Target="../media/SC-SMB2-0643710.jpg"/><Relationship Id="rId16" Type="http://schemas.openxmlformats.org/officeDocument/2006/relationships/image" Target="../media/SC-SMB2-0653711.jpg"/><Relationship Id="rId17" Type="http://schemas.openxmlformats.org/officeDocument/2006/relationships/image" Target="../media/SC-SMB2-0703712.jpg"/></Relationships>
</file>

<file path=xl/drawings/_rels/drawing12.xml.rels><?xml version="1.0" encoding="UTF-8" standalone="yes"?>
<Relationships xmlns="http://schemas.openxmlformats.org/package/2006/relationships"><Relationship Id="rId1" Type="http://schemas.openxmlformats.org/officeDocument/2006/relationships/image" Target="../media/logo3713.jpg"/><Relationship Id="rId2" Type="http://schemas.openxmlformats.org/officeDocument/2006/relationships/image" Target="../media/Poslednyaya_korobka3714.bmp"/><Relationship Id="rId3" Type="http://schemas.openxmlformats.org/officeDocument/2006/relationships/image" Target="../media/DC-RY12503W3715.jpg"/><Relationship Id="rId4" Type="http://schemas.openxmlformats.org/officeDocument/2006/relationships/image" Target="../media/DC-RY12506W-23716.jpg"/><Relationship Id="rId5" Type="http://schemas.openxmlformats.org/officeDocument/2006/relationships/image" Target="../media/DC-RY13281W3717.jpg"/><Relationship Id="rId6" Type="http://schemas.openxmlformats.org/officeDocument/2006/relationships/image" Target="../media/DC-RY13283W-23718.jpg"/><Relationship Id="rId7" Type="http://schemas.openxmlformats.org/officeDocument/2006/relationships/image" Target="../media/DC-RY13289W3719.jpg"/><Relationship Id="rId8" Type="http://schemas.openxmlformats.org/officeDocument/2006/relationships/image" Target="../media/DC-RY13321BN3720.jpg"/><Relationship Id="rId9" Type="http://schemas.openxmlformats.org/officeDocument/2006/relationships/image" Target="../media/DC-RY13324BN3721.jp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logo3506.jpg"/><Relationship Id="rId2" Type="http://schemas.openxmlformats.org/officeDocument/2006/relationships/image" Target="../media/Poslednyaya_korobka3507.bmp"/><Relationship Id="rId3" Type="http://schemas.openxmlformats.org/officeDocument/2006/relationships/image" Target="../media/TR-P791S3508.jpg"/><Relationship Id="rId4" Type="http://schemas.openxmlformats.org/officeDocument/2006/relationships/image" Target="../media/TXY-HP12-28-283509.jpg"/><Relationship Id="rId5" Type="http://schemas.openxmlformats.org/officeDocument/2006/relationships/image" Target="../media/TXY-HP12-29-293510.jpg"/><Relationship Id="rId6" Type="http://schemas.openxmlformats.org/officeDocument/2006/relationships/image" Target="../media/TXY-HP5-26-263511.jpg"/><Relationship Id="rId7" Type="http://schemas.openxmlformats.org/officeDocument/2006/relationships/image" Target="../media/TXY-HP55-24-243512.jpg"/><Relationship Id="rId8" Type="http://schemas.openxmlformats.org/officeDocument/2006/relationships/image" Target="../media/TXY-HP6-20-203513.jpg"/><Relationship Id="rId9" Type="http://schemas.openxmlformats.org/officeDocument/2006/relationships/image" Target="../media/TXY-HP60-29-293514.jpg"/><Relationship Id="rId10" Type="http://schemas.openxmlformats.org/officeDocument/2006/relationships/image" Target="../media/TXY-HP7-153515.jpg"/><Relationship Id="rId11" Type="http://schemas.openxmlformats.org/officeDocument/2006/relationships/image" Target="../media/TXY-HP70-24-243516.jpg"/><Relationship Id="rId12" Type="http://schemas.openxmlformats.org/officeDocument/2006/relationships/image" Target="../media/ZY-WFP8S6-2573517.jp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logo3518.jpg"/><Relationship Id="rId2" Type="http://schemas.openxmlformats.org/officeDocument/2006/relationships/image" Target="../media/Poslednyaya_korobka3519.bmp"/><Relationship Id="rId3" Type="http://schemas.openxmlformats.org/officeDocument/2006/relationships/image" Target="../media/SJLY-W0006-BB3520.jpg"/><Relationship Id="rId4" Type="http://schemas.openxmlformats.org/officeDocument/2006/relationships/image" Target="../media/SJLY-W0007-BB3521.jpg"/><Relationship Id="rId5" Type="http://schemas.openxmlformats.org/officeDocument/2006/relationships/image" Target="../media/SJLY-W1006-BB3522.jpg"/><Relationship Id="rId6" Type="http://schemas.openxmlformats.org/officeDocument/2006/relationships/image" Target="../media/SJLY-W2006-BB3523.jpg"/><Relationship Id="rId7" Type="http://schemas.openxmlformats.org/officeDocument/2006/relationships/image" Target="../media/SJLY-W2007-BB3524.jpg"/><Relationship Id="rId8" Type="http://schemas.openxmlformats.org/officeDocument/2006/relationships/image" Target="../media/SJLY-W2009-BB3525.jpg"/><Relationship Id="rId9" Type="http://schemas.openxmlformats.org/officeDocument/2006/relationships/image" Target="../media/SJLY-W3006-BB3526.jpg"/><Relationship Id="rId10" Type="http://schemas.openxmlformats.org/officeDocument/2006/relationships/image" Target="../media/SJLY-W3008-BB3527.jpg"/><Relationship Id="rId11" Type="http://schemas.openxmlformats.org/officeDocument/2006/relationships/image" Target="../media/SJLY-W3010-BB3528.jpg"/><Relationship Id="rId12" Type="http://schemas.openxmlformats.org/officeDocument/2006/relationships/image" Target="../media/SJLY-W4007-BB3529.jpg"/><Relationship Id="rId13" Type="http://schemas.openxmlformats.org/officeDocument/2006/relationships/image" Target="../media/SJLY-W4009-BB3530.jpg"/><Relationship Id="rId14" Type="http://schemas.openxmlformats.org/officeDocument/2006/relationships/image" Target="../media/SJLY-W5007-BB3531.jpg"/><Relationship Id="rId15" Type="http://schemas.openxmlformats.org/officeDocument/2006/relationships/image" Target="../media/SJLY-W5008-BB3532.jpg"/><Relationship Id="rId16" Type="http://schemas.openxmlformats.org/officeDocument/2006/relationships/image" Target="../media/SJLY-W5010-BB3533.jpg"/><Relationship Id="rId17" Type="http://schemas.openxmlformats.org/officeDocument/2006/relationships/image" Target="../media/VL-101-W-1503534.jpg"/><Relationship Id="rId18" Type="http://schemas.openxmlformats.org/officeDocument/2006/relationships/image" Target="../media/VL-101-W-6003535.jpg"/><Relationship Id="rId19" Type="http://schemas.openxmlformats.org/officeDocument/2006/relationships/image" Target="../media/YM-014-6003536.jpg"/><Relationship Id="rId20" Type="http://schemas.openxmlformats.org/officeDocument/2006/relationships/image" Target="../media/YM-034-6003537.jpg"/><Relationship Id="rId21" Type="http://schemas.openxmlformats.org/officeDocument/2006/relationships/image" Target="../media/YM-065-6003538.jpg"/><Relationship Id="rId22" Type="http://schemas.openxmlformats.org/officeDocument/2006/relationships/image" Target="../media/YM-T21-R-6003539.jpg"/><Relationship Id="rId23" Type="http://schemas.openxmlformats.org/officeDocument/2006/relationships/image" Target="../media/YSH-003-233540.jpg"/><Relationship Id="rId24" Type="http://schemas.openxmlformats.org/officeDocument/2006/relationships/image" Target="../media/YSH-003-243541.jpg"/><Relationship Id="rId25" Type="http://schemas.openxmlformats.org/officeDocument/2006/relationships/image" Target="../media/YSH-004-43542.jpg"/><Relationship Id="rId26" Type="http://schemas.openxmlformats.org/officeDocument/2006/relationships/image" Target="../media/YSH-004-53543.jpg"/><Relationship Id="rId27" Type="http://schemas.openxmlformats.org/officeDocument/2006/relationships/image" Target="../media/YSH-0223544.jpg"/><Relationship Id="rId28" Type="http://schemas.openxmlformats.org/officeDocument/2006/relationships/image" Target="../media/YSH-0393545.jpg"/><Relationship Id="rId29" Type="http://schemas.openxmlformats.org/officeDocument/2006/relationships/image" Target="../media/YSH-0633546.jpg"/><Relationship Id="rId30" Type="http://schemas.openxmlformats.org/officeDocument/2006/relationships/image" Target="../media/YSH-11103547.jpg"/><Relationship Id="rId31" Type="http://schemas.openxmlformats.org/officeDocument/2006/relationships/image" Target="../media/YSH-11893548.jpg"/><Relationship Id="rId32" Type="http://schemas.openxmlformats.org/officeDocument/2006/relationships/image" Target="../media/YSH-11953549.jpg"/><Relationship Id="rId33" Type="http://schemas.openxmlformats.org/officeDocument/2006/relationships/image" Target="../media/YSH-11963550.jpg"/><Relationship Id="rId34" Type="http://schemas.openxmlformats.org/officeDocument/2006/relationships/image" Target="../media/YSH-12073551.jpg"/><Relationship Id="rId35" Type="http://schemas.openxmlformats.org/officeDocument/2006/relationships/image" Target="../media/YSH-2943552.jpg"/><Relationship Id="rId36" Type="http://schemas.openxmlformats.org/officeDocument/2006/relationships/image" Target="../media/YSH-4353553.jpg"/><Relationship Id="rId37" Type="http://schemas.openxmlformats.org/officeDocument/2006/relationships/image" Target="../media/YSH-4383554.jp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logo3555.jpg"/><Relationship Id="rId2" Type="http://schemas.openxmlformats.org/officeDocument/2006/relationships/image" Target="../media/Poslednyaya_korobka3556.bmp"/><Relationship Id="rId3" Type="http://schemas.openxmlformats.org/officeDocument/2006/relationships/image" Target="../media/JY-S-SB9-w3557.jp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logo3558.jpg"/><Relationship Id="rId2" Type="http://schemas.openxmlformats.org/officeDocument/2006/relationships/image" Target="../media/Poslednyaya_korobka3559.bmp"/><Relationship Id="rId3" Type="http://schemas.openxmlformats.org/officeDocument/2006/relationships/image" Target="../media/SJ-HP-70-48-W3560.jpg"/><Relationship Id="rId4" Type="http://schemas.openxmlformats.org/officeDocument/2006/relationships/image" Target="../media/SJ-HP-80-00313561.jpg"/><Relationship Id="rId5" Type="http://schemas.openxmlformats.org/officeDocument/2006/relationships/image" Target="../media/SJ-HP-90-W3562.jpg"/><Relationship Id="rId6" Type="http://schemas.openxmlformats.org/officeDocument/2006/relationships/image" Target="../media/SJ-HYP-140-120-01313563.jp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logo3564.jpg"/><Relationship Id="rId2" Type="http://schemas.openxmlformats.org/officeDocument/2006/relationships/image" Target="../media/Poslednyaya_korobka3565.bmp"/><Relationship Id="rId3" Type="http://schemas.openxmlformats.org/officeDocument/2006/relationships/image" Target="../media/JY-FP75-113566.jp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logo3567.jpg"/><Relationship Id="rId2" Type="http://schemas.openxmlformats.org/officeDocument/2006/relationships/image" Target="../media/Poslednyaya_korobka3568.bmp"/><Relationship Id="rId3" Type="http://schemas.openxmlformats.org/officeDocument/2006/relationships/image" Target="../media/JY-R-19S-653569.jpg"/><Relationship Id="rId4" Type="http://schemas.openxmlformats.org/officeDocument/2006/relationships/image" Target="../media/JY-R-HP-80-553570.jpg"/><Relationship Id="rId5" Type="http://schemas.openxmlformats.org/officeDocument/2006/relationships/image" Target="../media/JY-R-HP-90-513571.jpg"/><Relationship Id="rId6" Type="http://schemas.openxmlformats.org/officeDocument/2006/relationships/image" Target="../media/JY-R-HP-90-563572.jp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logo3573.jpg"/><Relationship Id="rId2" Type="http://schemas.openxmlformats.org/officeDocument/2006/relationships/image" Target="../media/Poslednyaya_korobka3574.bmp"/><Relationship Id="rId3" Type="http://schemas.openxmlformats.org/officeDocument/2006/relationships/image" Target="../media/HXY-NM-C1113F3575.jpg"/><Relationship Id="rId4" Type="http://schemas.openxmlformats.org/officeDocument/2006/relationships/image" Target="../media/RL13076N-4-G3576.jpg"/><Relationship Id="rId5" Type="http://schemas.openxmlformats.org/officeDocument/2006/relationships/image" Target="../media/SC-5B6CB-0013577.jpg"/><Relationship Id="rId6" Type="http://schemas.openxmlformats.org/officeDocument/2006/relationships/image" Target="../media/SC-EDB6GB-0183578.jpg"/><Relationship Id="rId7" Type="http://schemas.openxmlformats.org/officeDocument/2006/relationships/image" Target="../media/SC-TS3CB-0073579.jpg"/><Relationship Id="rId8" Type="http://schemas.openxmlformats.org/officeDocument/2006/relationships/image" Target="../media/WLN093523D3580.jpg"/><Relationship Id="rId9" Type="http://schemas.openxmlformats.org/officeDocument/2006/relationships/image" Target="../media/WLN093557-1C3581.jpg"/><Relationship Id="rId10" Type="http://schemas.openxmlformats.org/officeDocument/2006/relationships/image" Target="../media/WLN093557-1D3582.jpg"/><Relationship Id="rId11" Type="http://schemas.openxmlformats.org/officeDocument/2006/relationships/image" Target="../media/WLN093569D3583.jpg"/><Relationship Id="rId12" Type="http://schemas.openxmlformats.org/officeDocument/2006/relationships/image" Target="../media/XX-12Y-BLX-B3584.jpg"/><Relationship Id="rId13" Type="http://schemas.openxmlformats.org/officeDocument/2006/relationships/image" Target="../media/XX-2Y-SCS-C3585.jpg"/><Relationship Id="rId14" Type="http://schemas.openxmlformats.org/officeDocument/2006/relationships/image" Target="../media/XX-Y-YG-G47873586.jpg"/><Relationship Id="rId15" Type="http://schemas.openxmlformats.org/officeDocument/2006/relationships/image" Target="../media/XX-Y-YG-G48163587.jp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logo3588.jpg"/><Relationship Id="rId2" Type="http://schemas.openxmlformats.org/officeDocument/2006/relationships/image" Target="../media/Poslednyaya_korobka3589.bmp"/><Relationship Id="rId3" Type="http://schemas.openxmlformats.org/officeDocument/2006/relationships/image" Target="../media/ZM-1310337-033590.jpg"/><Relationship Id="rId4" Type="http://schemas.openxmlformats.org/officeDocument/2006/relationships/image" Target="../media/ZM-1310345-043591.jpg"/><Relationship Id="rId5" Type="http://schemas.openxmlformats.org/officeDocument/2006/relationships/image" Target="../media/ZM-1310468-043592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2143125" cy="142875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</xdr:row>
      <xdr:rowOff>47625</xdr:rowOff>
    </xdr:from>
    <xdr:ext cx="2143125" cy="142875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43</xdr:row>
      <xdr:rowOff>47625</xdr:rowOff>
    </xdr:from>
    <xdr:ext cx="2143125" cy="142875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44</xdr:row>
      <xdr:rowOff>47625</xdr:rowOff>
    </xdr:from>
    <xdr:ext cx="2143125" cy="142875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45</xdr:row>
      <xdr:rowOff>47625</xdr:rowOff>
    </xdr:from>
    <xdr:ext cx="2143125" cy="142875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46</xdr:row>
      <xdr:rowOff>47625</xdr:rowOff>
    </xdr:from>
    <xdr:ext cx="2143125" cy="142875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47</xdr:row>
      <xdr:rowOff>47625</xdr:rowOff>
    </xdr:from>
    <xdr:ext cx="2143125" cy="142875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47625</xdr:rowOff>
    </xdr:from>
    <xdr:ext cx="2143125" cy="142875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49</xdr:row>
      <xdr:rowOff>47625</xdr:rowOff>
    </xdr:from>
    <xdr:ext cx="2143125" cy="142875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50</xdr:row>
      <xdr:rowOff>47625</xdr:rowOff>
    </xdr:from>
    <xdr:ext cx="2143125" cy="142875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51</xdr:row>
      <xdr:rowOff>47625</xdr:rowOff>
    </xdr:from>
    <xdr:ext cx="2143125" cy="142875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52</xdr:row>
      <xdr:rowOff>47625</xdr:rowOff>
    </xdr:from>
    <xdr:ext cx="1905000" cy="142875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53</xdr:row>
      <xdr:rowOff>47625</xdr:rowOff>
    </xdr:from>
    <xdr:ext cx="1914525" cy="142875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54</xdr:row>
      <xdr:rowOff>47625</xdr:rowOff>
    </xdr:from>
    <xdr:ext cx="1724025" cy="142875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55</xdr:row>
      <xdr:rowOff>47625</xdr:rowOff>
    </xdr:from>
    <xdr:ext cx="1676400" cy="142875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56</xdr:row>
      <xdr:rowOff>47625</xdr:rowOff>
    </xdr:from>
    <xdr:ext cx="2143125" cy="142875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57</xdr:row>
      <xdr:rowOff>47625</xdr:rowOff>
    </xdr:from>
    <xdr:ext cx="2152650" cy="142875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58</xdr:row>
      <xdr:rowOff>47625</xdr:rowOff>
    </xdr:from>
    <xdr:ext cx="2152650" cy="142875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59</xdr:row>
      <xdr:rowOff>47625</xdr:rowOff>
    </xdr:from>
    <xdr:ext cx="2143125" cy="142875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60</xdr:row>
      <xdr:rowOff>47625</xdr:rowOff>
    </xdr:from>
    <xdr:ext cx="2143125" cy="142875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61</xdr:row>
      <xdr:rowOff>47625</xdr:rowOff>
    </xdr:from>
    <xdr:ext cx="2143125" cy="142875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62</xdr:row>
      <xdr:rowOff>47625</xdr:rowOff>
    </xdr:from>
    <xdr:ext cx="2143125" cy="142875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63</xdr:row>
      <xdr:rowOff>47625</xdr:rowOff>
    </xdr:from>
    <xdr:ext cx="2143125" cy="142875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64</xdr:row>
      <xdr:rowOff>47625</xdr:rowOff>
    </xdr:from>
    <xdr:ext cx="2143125" cy="142875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65</xdr:row>
      <xdr:rowOff>47625</xdr:rowOff>
    </xdr:from>
    <xdr:ext cx="2143125" cy="142875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66</xdr:row>
      <xdr:rowOff>47625</xdr:rowOff>
    </xdr:from>
    <xdr:ext cx="2152650" cy="142875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67</xdr:row>
      <xdr:rowOff>47625</xdr:rowOff>
    </xdr:from>
    <xdr:ext cx="2143125" cy="142875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68</xdr:row>
      <xdr:rowOff>47625</xdr:rowOff>
    </xdr:from>
    <xdr:ext cx="2143125" cy="142875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69</xdr:row>
      <xdr:rowOff>47625</xdr:rowOff>
    </xdr:from>
    <xdr:ext cx="2143125" cy="142875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70</xdr:row>
      <xdr:rowOff>47625</xdr:rowOff>
    </xdr:from>
    <xdr:ext cx="2143125" cy="142875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71</xdr:row>
      <xdr:rowOff>47625</xdr:rowOff>
    </xdr:from>
    <xdr:ext cx="2143125" cy="142875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72</xdr:row>
      <xdr:rowOff>47625</xdr:rowOff>
    </xdr:from>
    <xdr:ext cx="1905000" cy="142875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73</xdr:row>
      <xdr:rowOff>47625</xdr:rowOff>
    </xdr:from>
    <xdr:ext cx="1905000" cy="142875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74</xdr:row>
      <xdr:rowOff>47625</xdr:rowOff>
    </xdr:from>
    <xdr:ext cx="1905000" cy="142875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75</xdr:row>
      <xdr:rowOff>47625</xdr:rowOff>
    </xdr:from>
    <xdr:ext cx="2143125" cy="142875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76</xdr:row>
      <xdr:rowOff>47625</xdr:rowOff>
    </xdr:from>
    <xdr:ext cx="1905000" cy="142875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77</xdr:row>
      <xdr:rowOff>47625</xdr:rowOff>
    </xdr:from>
    <xdr:ext cx="1905000" cy="142875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78</xdr:row>
      <xdr:rowOff>47625</xdr:rowOff>
    </xdr:from>
    <xdr:ext cx="2143125" cy="142875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79</xdr:row>
      <xdr:rowOff>47625</xdr:rowOff>
    </xdr:from>
    <xdr:ext cx="2143125" cy="142875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80</xdr:row>
      <xdr:rowOff>47625</xdr:rowOff>
    </xdr:from>
    <xdr:ext cx="2143125" cy="142875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81</xdr:row>
      <xdr:rowOff>47625</xdr:rowOff>
    </xdr:from>
    <xdr:ext cx="2143125" cy="142875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82</xdr:row>
      <xdr:rowOff>47625</xdr:rowOff>
    </xdr:from>
    <xdr:ext cx="2143125" cy="142875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83</xdr:row>
      <xdr:rowOff>47625</xdr:rowOff>
    </xdr:from>
    <xdr:ext cx="2143125" cy="142875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84</xdr:row>
      <xdr:rowOff>47625</xdr:rowOff>
    </xdr:from>
    <xdr:ext cx="2143125" cy="142875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85</xdr:row>
      <xdr:rowOff>47625</xdr:rowOff>
    </xdr:from>
    <xdr:ext cx="2143125" cy="142875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86</xdr:row>
      <xdr:rowOff>47625</xdr:rowOff>
    </xdr:from>
    <xdr:ext cx="2143125" cy="142875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87</xdr:row>
      <xdr:rowOff>47625</xdr:rowOff>
    </xdr:from>
    <xdr:ext cx="1905000" cy="142875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88</xdr:row>
      <xdr:rowOff>47625</xdr:rowOff>
    </xdr:from>
    <xdr:ext cx="2143125" cy="142875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89</xdr:row>
      <xdr:rowOff>47625</xdr:rowOff>
    </xdr:from>
    <xdr:ext cx="1905000" cy="142875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90</xdr:row>
      <xdr:rowOff>47625</xdr:rowOff>
    </xdr:from>
    <xdr:ext cx="1905000" cy="142875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91</xdr:row>
      <xdr:rowOff>47625</xdr:rowOff>
    </xdr:from>
    <xdr:ext cx="2143125" cy="142875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92</xdr:row>
      <xdr:rowOff>47625</xdr:rowOff>
    </xdr:from>
    <xdr:ext cx="2143125" cy="142875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93</xdr:row>
      <xdr:rowOff>47625</xdr:rowOff>
    </xdr:from>
    <xdr:ext cx="2143125" cy="142875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94</xdr:row>
      <xdr:rowOff>47625</xdr:rowOff>
    </xdr:from>
    <xdr:ext cx="2143125" cy="142875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95</xdr:row>
      <xdr:rowOff>47625</xdr:rowOff>
    </xdr:from>
    <xdr:ext cx="2143125" cy="142875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2143125" cy="142875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</xdr:row>
      <xdr:rowOff>47625</xdr:rowOff>
    </xdr:from>
    <xdr:ext cx="2143125" cy="142875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43</xdr:row>
      <xdr:rowOff>47625</xdr:rowOff>
    </xdr:from>
    <xdr:ext cx="2143125" cy="142875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44</xdr:row>
      <xdr:rowOff>47625</xdr:rowOff>
    </xdr:from>
    <xdr:ext cx="2143125" cy="142875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45</xdr:row>
      <xdr:rowOff>47625</xdr:rowOff>
    </xdr:from>
    <xdr:ext cx="2143125" cy="142875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46</xdr:row>
      <xdr:rowOff>47625</xdr:rowOff>
    </xdr:from>
    <xdr:ext cx="2143125" cy="142875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47</xdr:row>
      <xdr:rowOff>47625</xdr:rowOff>
    </xdr:from>
    <xdr:ext cx="2143125" cy="142875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47625</xdr:rowOff>
    </xdr:from>
    <xdr:ext cx="2143125" cy="142875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49</xdr:row>
      <xdr:rowOff>47625</xdr:rowOff>
    </xdr:from>
    <xdr:ext cx="2143125" cy="142875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50</xdr:row>
      <xdr:rowOff>47625</xdr:rowOff>
    </xdr:from>
    <xdr:ext cx="2143125" cy="142875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51</xdr:row>
      <xdr:rowOff>47625</xdr:rowOff>
    </xdr:from>
    <xdr:ext cx="2143125" cy="142875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52</xdr:row>
      <xdr:rowOff>47625</xdr:rowOff>
    </xdr:from>
    <xdr:ext cx="2143125" cy="142875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53</xdr:row>
      <xdr:rowOff>47625</xdr:rowOff>
    </xdr:from>
    <xdr:ext cx="2143125" cy="142875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54</xdr:row>
      <xdr:rowOff>47625</xdr:rowOff>
    </xdr:from>
    <xdr:ext cx="2143125" cy="142875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55</xdr:row>
      <xdr:rowOff>47625</xdr:rowOff>
    </xdr:from>
    <xdr:ext cx="2143125" cy="142875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56</xdr:row>
      <xdr:rowOff>47625</xdr:rowOff>
    </xdr:from>
    <xdr:ext cx="2143125" cy="142875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57</xdr:row>
      <xdr:rowOff>47625</xdr:rowOff>
    </xdr:from>
    <xdr:ext cx="2143125" cy="142875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58</xdr:row>
      <xdr:rowOff>47625</xdr:rowOff>
    </xdr:from>
    <xdr:ext cx="2143125" cy="142875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59</xdr:row>
      <xdr:rowOff>47625</xdr:rowOff>
    </xdr:from>
    <xdr:ext cx="2143125" cy="142875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60</xdr:row>
      <xdr:rowOff>47625</xdr:rowOff>
    </xdr:from>
    <xdr:ext cx="2143125" cy="142875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61</xdr:row>
      <xdr:rowOff>47625</xdr:rowOff>
    </xdr:from>
    <xdr:ext cx="1905000" cy="142875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62</xdr:row>
      <xdr:rowOff>47625</xdr:rowOff>
    </xdr:from>
    <xdr:ext cx="2143125" cy="142875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63</xdr:row>
      <xdr:rowOff>47625</xdr:rowOff>
    </xdr:from>
    <xdr:ext cx="2143125" cy="142875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64</xdr:row>
      <xdr:rowOff>47625</xdr:rowOff>
    </xdr:from>
    <xdr:ext cx="2143125" cy="142875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65</xdr:row>
      <xdr:rowOff>47625</xdr:rowOff>
    </xdr:from>
    <xdr:ext cx="2143125" cy="142875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66</xdr:row>
      <xdr:rowOff>47625</xdr:rowOff>
    </xdr:from>
    <xdr:ext cx="2143125" cy="142875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67</xdr:row>
      <xdr:rowOff>47625</xdr:rowOff>
    </xdr:from>
    <xdr:ext cx="2143125" cy="142875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68</xdr:row>
      <xdr:rowOff>47625</xdr:rowOff>
    </xdr:from>
    <xdr:ext cx="2143125" cy="142875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69</xdr:row>
      <xdr:rowOff>47625</xdr:rowOff>
    </xdr:from>
    <xdr:ext cx="2143125" cy="142875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70</xdr:row>
      <xdr:rowOff>47625</xdr:rowOff>
    </xdr:from>
    <xdr:ext cx="2143125" cy="142875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71</xdr:row>
      <xdr:rowOff>47625</xdr:rowOff>
    </xdr:from>
    <xdr:ext cx="2143125" cy="142875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72</xdr:row>
      <xdr:rowOff>47625</xdr:rowOff>
    </xdr:from>
    <xdr:ext cx="2143125" cy="142875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73</xdr:row>
      <xdr:rowOff>47625</xdr:rowOff>
    </xdr:from>
    <xdr:ext cx="2143125" cy="142875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74</xdr:row>
      <xdr:rowOff>47625</xdr:rowOff>
    </xdr:from>
    <xdr:ext cx="2143125" cy="142875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75</xdr:row>
      <xdr:rowOff>47625</xdr:rowOff>
    </xdr:from>
    <xdr:ext cx="2143125" cy="142875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76</xdr:row>
      <xdr:rowOff>47625</xdr:rowOff>
    </xdr:from>
    <xdr:ext cx="2143125" cy="142875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77</xdr:row>
      <xdr:rowOff>47625</xdr:rowOff>
    </xdr:from>
    <xdr:ext cx="2143125" cy="142875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78</xdr:row>
      <xdr:rowOff>47625</xdr:rowOff>
    </xdr:from>
    <xdr:ext cx="2143125" cy="142875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79</xdr:row>
      <xdr:rowOff>47625</xdr:rowOff>
    </xdr:from>
    <xdr:ext cx="2143125" cy="142875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80</xdr:row>
      <xdr:rowOff>47625</xdr:rowOff>
    </xdr:from>
    <xdr:ext cx="2143125" cy="142875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81</xdr:row>
      <xdr:rowOff>47625</xdr:rowOff>
    </xdr:from>
    <xdr:ext cx="2143125" cy="142875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82</xdr:row>
      <xdr:rowOff>47625</xdr:rowOff>
    </xdr:from>
    <xdr:ext cx="2143125" cy="142875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83</xdr:row>
      <xdr:rowOff>47625</xdr:rowOff>
    </xdr:from>
    <xdr:ext cx="2143125" cy="142875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84</xdr:row>
      <xdr:rowOff>47625</xdr:rowOff>
    </xdr:from>
    <xdr:ext cx="2143125" cy="142875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85</xdr:row>
      <xdr:rowOff>47625</xdr:rowOff>
    </xdr:from>
    <xdr:ext cx="2143125" cy="142875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86</xdr:row>
      <xdr:rowOff>47625</xdr:rowOff>
    </xdr:from>
    <xdr:ext cx="2143125" cy="142875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87</xdr:row>
      <xdr:rowOff>47625</xdr:rowOff>
    </xdr:from>
    <xdr:ext cx="2143125" cy="142875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88</xdr:row>
      <xdr:rowOff>47625</xdr:rowOff>
    </xdr:from>
    <xdr:ext cx="2143125" cy="142875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89</xdr:row>
      <xdr:rowOff>47625</xdr:rowOff>
    </xdr:from>
    <xdr:ext cx="2143125" cy="142875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90</xdr:row>
      <xdr:rowOff>47625</xdr:rowOff>
    </xdr:from>
    <xdr:ext cx="2143125" cy="142875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91</xdr:row>
      <xdr:rowOff>47625</xdr:rowOff>
    </xdr:from>
    <xdr:ext cx="2143125" cy="142875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92</xdr:row>
      <xdr:rowOff>47625</xdr:rowOff>
    </xdr:from>
    <xdr:ext cx="2143125" cy="142875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93</xdr:row>
      <xdr:rowOff>47625</xdr:rowOff>
    </xdr:from>
    <xdr:ext cx="2143125" cy="142875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94</xdr:row>
      <xdr:rowOff>47625</xdr:rowOff>
    </xdr:from>
    <xdr:ext cx="2143125" cy="142875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95</xdr:row>
      <xdr:rowOff>47625</xdr:rowOff>
    </xdr:from>
    <xdr:ext cx="2143125" cy="142875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96</xdr:row>
      <xdr:rowOff>47625</xdr:rowOff>
    </xdr:from>
    <xdr:ext cx="2143125" cy="142875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97</xdr:row>
      <xdr:rowOff>47625</xdr:rowOff>
    </xdr:from>
    <xdr:ext cx="2143125" cy="142875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98</xdr:row>
      <xdr:rowOff>47625</xdr:rowOff>
    </xdr:from>
    <xdr:ext cx="2143125" cy="142875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99</xdr:row>
      <xdr:rowOff>47625</xdr:rowOff>
    </xdr:from>
    <xdr:ext cx="2143125" cy="142875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100</xdr:row>
      <xdr:rowOff>47625</xdr:rowOff>
    </xdr:from>
    <xdr:ext cx="2143125" cy="142875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101</xdr:row>
      <xdr:rowOff>47625</xdr:rowOff>
    </xdr:from>
    <xdr:ext cx="2143125" cy="142875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102</xdr:row>
      <xdr:rowOff>47625</xdr:rowOff>
    </xdr:from>
    <xdr:ext cx="2143125" cy="142875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103</xdr:row>
      <xdr:rowOff>47625</xdr:rowOff>
    </xdr:from>
    <xdr:ext cx="2143125" cy="142875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104</xdr:row>
      <xdr:rowOff>47625</xdr:rowOff>
    </xdr:from>
    <xdr:ext cx="2143125" cy="142875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105</xdr:row>
      <xdr:rowOff>47625</xdr:rowOff>
    </xdr:from>
    <xdr:ext cx="2143125" cy="142875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106</xdr:row>
      <xdr:rowOff>47625</xdr:rowOff>
    </xdr:from>
    <xdr:ext cx="2143125" cy="142875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107</xdr:row>
      <xdr:rowOff>47625</xdr:rowOff>
    </xdr:from>
    <xdr:ext cx="2143125" cy="142875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189547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189547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189547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189547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1895475" cy="142875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1905000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2143125" cy="142875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1905000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Relationship Id="rId_hyperlink_1" Type="http://schemas.openxmlformats.org/officeDocument/2006/relationships/hyperlink" Target="http://gen.psfarfor.ru/showpict.php?pictname=0030010" TargetMode="External"/><Relationship Id="rId_hyperlink_2" Type="http://schemas.openxmlformats.org/officeDocument/2006/relationships/hyperlink" Target="http://gen.psfarfor.ru/showpict.php?pictname=DGS-TM-4BS2B" TargetMode="External"/><Relationship Id="rId_hyperlink_3" Type="http://schemas.openxmlformats.org/officeDocument/2006/relationships/hyperlink" Target="http://gen.psfarfor.ru/showpict.php?pictname=DL-BS6MS-143" TargetMode="External"/><Relationship Id="rId_hyperlink_4" Type="http://schemas.openxmlformats.org/officeDocument/2006/relationships/hyperlink" Target="http://gen.psfarfor.ru/showpict.php?pictname=DL-BS6MS-147" TargetMode="External"/><Relationship Id="rId_hyperlink_5" Type="http://schemas.openxmlformats.org/officeDocument/2006/relationships/hyperlink" Target="http://gen.psfarfor.ru/showpict.php?pictname=DL-BS6MS-151" TargetMode="External"/><Relationship Id="rId_hyperlink_6" Type="http://schemas.openxmlformats.org/officeDocument/2006/relationships/hyperlink" Target="http://gen.psfarfor.ru/showpict.php?pictname=DL-BS6MS-152" TargetMode="External"/><Relationship Id="rId_hyperlink_7" Type="http://schemas.openxmlformats.org/officeDocument/2006/relationships/hyperlink" Target="http://gen.psfarfor.ru/showpict.php?pictname=DL-F1GB-019" TargetMode="External"/><Relationship Id="rId_hyperlink_8" Type="http://schemas.openxmlformats.org/officeDocument/2006/relationships/hyperlink" Target="http://gen.psfarfor.ru/showpict.php?pictname=DL-F1GB-022" TargetMode="External"/><Relationship Id="rId_hyperlink_9" Type="http://schemas.openxmlformats.org/officeDocument/2006/relationships/hyperlink" Target="http://gen.psfarfor.ru/showpict.php?pictname=DL-F1GB-037" TargetMode="External"/><Relationship Id="rId_hyperlink_10" Type="http://schemas.openxmlformats.org/officeDocument/2006/relationships/hyperlink" Target="http://gen.psfarfor.ru/showpict.php?pictname=DL-F1GB-073" TargetMode="External"/><Relationship Id="rId_hyperlink_11" Type="http://schemas.openxmlformats.org/officeDocument/2006/relationships/hyperlink" Target="http://gen.psfarfor.ru/showpict.php?pictname=DL-F1GB-132" TargetMode="External"/><Relationship Id="rId_hyperlink_12" Type="http://schemas.openxmlformats.org/officeDocument/2006/relationships/hyperlink" Target="http://gen.psfarfor.ru/showpict.php?pictname=DL-F2GB-016" TargetMode="External"/><Relationship Id="rId_hyperlink_13" Type="http://schemas.openxmlformats.org/officeDocument/2006/relationships/hyperlink" Target="http://gen.psfarfor.ru/showpict.php?pictname=DL-F2GB-079" TargetMode="External"/><Relationship Id="rId_hyperlink_14" Type="http://schemas.openxmlformats.org/officeDocument/2006/relationships/hyperlink" Target="http://gen.psfarfor.ru/showpict.php?pictname=DL-F2GB-173" TargetMode="External"/><Relationship Id="rId_hyperlink_15" Type="http://schemas.openxmlformats.org/officeDocument/2006/relationships/hyperlink" Target="http://gen.psfarfor.ru/showpict.php?pictname=DL-F2GB-175" TargetMode="External"/><Relationship Id="rId_hyperlink_16" Type="http://schemas.openxmlformats.org/officeDocument/2006/relationships/hyperlink" Target="http://gen.psfarfor.ru/showpict.php?pictname=DL-F2GB-179" TargetMode="External"/><Relationship Id="rId_hyperlink_17" Type="http://schemas.openxmlformats.org/officeDocument/2006/relationships/hyperlink" Target="http://gen.psfarfor.ru/showpict.php?pictname=DL-F2PO-104" TargetMode="External"/><Relationship Id="rId_hyperlink_18" Type="http://schemas.openxmlformats.org/officeDocument/2006/relationships/hyperlink" Target="http://gen.psfarfor.ru/showpict.php?pictname=DL-FSP2F-202" TargetMode="External"/><Relationship Id="rId_hyperlink_19" Type="http://schemas.openxmlformats.org/officeDocument/2006/relationships/hyperlink" Target="http://gen.psfarfor.ru/showpict.php?pictname=DL-FSP3F-020" TargetMode="External"/><Relationship Id="rId_hyperlink_20" Type="http://schemas.openxmlformats.org/officeDocument/2006/relationships/hyperlink" Target="http://gen.psfarfor.ru/showpict.php?pictname=DL-FSP3F-198" TargetMode="External"/><Relationship Id="rId_hyperlink_21" Type="http://schemas.openxmlformats.org/officeDocument/2006/relationships/hyperlink" Target="http://gen.psfarfor.ru/showpict.php?pictname=DL-FSP3F-228" TargetMode="External"/><Relationship Id="rId_hyperlink_22" Type="http://schemas.openxmlformats.org/officeDocument/2006/relationships/hyperlink" Target="http://gen.psfarfor.ru/showpict.php?pictname=DL-FSP3F-229" TargetMode="External"/><Relationship Id="rId_hyperlink_23" Type="http://schemas.openxmlformats.org/officeDocument/2006/relationships/hyperlink" Target="http://gen.psfarfor.ru/showpict.php?pictname=DL-FSP3F-230" TargetMode="External"/><Relationship Id="rId_hyperlink_24" Type="http://schemas.openxmlformats.org/officeDocument/2006/relationships/hyperlink" Target="http://gen.psfarfor.ru/showpict.php?pictname=DL-RF2-112" TargetMode="External"/><Relationship Id="rId_hyperlink_25" Type="http://schemas.openxmlformats.org/officeDocument/2006/relationships/hyperlink" Target="http://gen.psfarfor.ru/showpict.php?pictname=DL-RP6-163" TargetMode="External"/><Relationship Id="rId_hyperlink_26" Type="http://schemas.openxmlformats.org/officeDocument/2006/relationships/hyperlink" Target="http://gen.psfarfor.ru/showpict.php?pictname=DL-S2CB-302" TargetMode="External"/><Relationship Id="rId_hyperlink_27" Type="http://schemas.openxmlformats.org/officeDocument/2006/relationships/hyperlink" Target="http://gen.psfarfor.ru/showpict.php?pictname=DL-S8CB-019" TargetMode="External"/><Relationship Id="rId_hyperlink_28" Type="http://schemas.openxmlformats.org/officeDocument/2006/relationships/hyperlink" Target="http://gen.psfarfor.ru/showpict.php?pictname=DL-S8CB-020" TargetMode="External"/><Relationship Id="rId_hyperlink_29" Type="http://schemas.openxmlformats.org/officeDocument/2006/relationships/hyperlink" Target="http://gen.psfarfor.ru/showpict.php?pictname=DL-S8CB-022" TargetMode="External"/><Relationship Id="rId_hyperlink_30" Type="http://schemas.openxmlformats.org/officeDocument/2006/relationships/hyperlink" Target="http://gen.psfarfor.ru/showpict.php?pictname=DL-S8CB-037" TargetMode="External"/><Relationship Id="rId_hyperlink_31" Type="http://schemas.openxmlformats.org/officeDocument/2006/relationships/hyperlink" Target="http://gen.psfarfor.ru/showpict.php?pictname=DL-SF2SGB-142" TargetMode="External"/><Relationship Id="rId_hyperlink_32" Type="http://schemas.openxmlformats.org/officeDocument/2006/relationships/hyperlink" Target="http://gen.psfarfor.ru/showpict.php?pictname=DL-SFSP3-138" TargetMode="External"/><Relationship Id="rId_hyperlink_33" Type="http://schemas.openxmlformats.org/officeDocument/2006/relationships/hyperlink" Target="http://gen.psfarfor.ru/showpict.php?pictname=DL-SFSP3-141" TargetMode="External"/><Relationship Id="rId_hyperlink_34" Type="http://schemas.openxmlformats.org/officeDocument/2006/relationships/hyperlink" Target="http://gen.psfarfor.ru/showpict.php?pictname=DL-SRF2-139" TargetMode="External"/><Relationship Id="rId_hyperlink_35" Type="http://schemas.openxmlformats.org/officeDocument/2006/relationships/hyperlink" Target="http://gen.psfarfor.ru/showpict.php?pictname=DL-SRF2-141" TargetMode="External"/><Relationship Id="rId_hyperlink_36" Type="http://schemas.openxmlformats.org/officeDocument/2006/relationships/hyperlink" Target="http://gen.psfarfor.ru/showpict.php?pictname=DL-SRF2-142" TargetMode="External"/><Relationship Id="rId_hyperlink_37" Type="http://schemas.openxmlformats.org/officeDocument/2006/relationships/hyperlink" Target="http://gen.psfarfor.ru/showpict.php?pictname=DL-SS2CB-137" TargetMode="External"/><Relationship Id="rId_hyperlink_38" Type="http://schemas.openxmlformats.org/officeDocument/2006/relationships/hyperlink" Target="http://gen.psfarfor.ru/showpict.php?pictname=DL-SS2CB-138" TargetMode="External"/><Relationship Id="rId_hyperlink_39" Type="http://schemas.openxmlformats.org/officeDocument/2006/relationships/hyperlink" Target="http://gen.psfarfor.ru/showpict.php?pictname=DL-SS2CB-139" TargetMode="External"/><Relationship Id="rId_hyperlink_40" Type="http://schemas.openxmlformats.org/officeDocument/2006/relationships/hyperlink" Target="http://gen.psfarfor.ru/showpict.php?pictname=DL-SS2CB-141" TargetMode="External"/><Relationship Id="rId_hyperlink_41" Type="http://schemas.openxmlformats.org/officeDocument/2006/relationships/hyperlink" Target="http://gen.psfarfor.ru/showpict.php?pictname=DLG-MSCM-107" TargetMode="External"/><Relationship Id="rId_hyperlink_42" Type="http://schemas.openxmlformats.org/officeDocument/2006/relationships/hyperlink" Target="http://gen.psfarfor.ru/showpict.php?pictname=DLG-MSCM-108" TargetMode="External"/><Relationship Id="rId_hyperlink_43" Type="http://schemas.openxmlformats.org/officeDocument/2006/relationships/hyperlink" Target="http://gen.psfarfor.ru/showpict.php?pictname=DS-Q18PC-042" TargetMode="External"/><Relationship Id="rId_hyperlink_44" Type="http://schemas.openxmlformats.org/officeDocument/2006/relationships/hyperlink" Target="http://gen.psfarfor.ru/showpict.php?pictname=EDI-B310P-016" TargetMode="External"/><Relationship Id="rId_hyperlink_45" Type="http://schemas.openxmlformats.org/officeDocument/2006/relationships/hyperlink" Target="http://gen.psfarfor.ru/showpict.php?pictname=F4-B2RBD-314" TargetMode="External"/><Relationship Id="rId_hyperlink_46" Type="http://schemas.openxmlformats.org/officeDocument/2006/relationships/hyperlink" Target="http://gen.psfarfor.ru/showpict.php?pictname=F4FSP2-078" TargetMode="External"/><Relationship Id="rId_hyperlink_47" Type="http://schemas.openxmlformats.org/officeDocument/2006/relationships/hyperlink" Target="http://gen.psfarfor.ru/showpict.php?pictname=GY-AHB-1003" TargetMode="External"/><Relationship Id="rId_hyperlink_48" Type="http://schemas.openxmlformats.org/officeDocument/2006/relationships/hyperlink" Target="http://gen.psfarfor.ru/showpict.php?pictname=GY-TPHBB-011" TargetMode="External"/><Relationship Id="rId_hyperlink_49" Type="http://schemas.openxmlformats.org/officeDocument/2006/relationships/hyperlink" Target="http://gen.psfarfor.ru/showpict.php?pictname=GY-TPHBB-036" TargetMode="External"/><Relationship Id="rId_hyperlink_50" Type="http://schemas.openxmlformats.org/officeDocument/2006/relationships/hyperlink" Target="http://gen.psfarfor.ru/showpict.php?pictname=GY-TPHBB-039" TargetMode="External"/><Relationship Id="rId_hyperlink_51" Type="http://schemas.openxmlformats.org/officeDocument/2006/relationships/hyperlink" Target="http://gen.psfarfor.ru/showpict.php?pictname=GY-TPHCB-1001" TargetMode="External"/><Relationship Id="rId_hyperlink_52" Type="http://schemas.openxmlformats.org/officeDocument/2006/relationships/hyperlink" Target="http://gen.psfarfor.ru/showpict.php?pictname=GY-TPHCB-9100" TargetMode="External"/><Relationship Id="rId_hyperlink_53" Type="http://schemas.openxmlformats.org/officeDocument/2006/relationships/hyperlink" Target="http://gen.psfarfor.ru/showpict.php?pictname=HXY-1025-1188" TargetMode="External"/><Relationship Id="rId_hyperlink_54" Type="http://schemas.openxmlformats.org/officeDocument/2006/relationships/hyperlink" Target="http://gen.psfarfor.ru/showpict.php?pictname=HXY-1025-1310" TargetMode="External"/><Relationship Id="rId_hyperlink_55" Type="http://schemas.openxmlformats.org/officeDocument/2006/relationships/hyperlink" Target="http://gen.psfarfor.ru/showpict.php?pictname=HXY-1025-1311" TargetMode="External"/><Relationship Id="rId_hyperlink_56" Type="http://schemas.openxmlformats.org/officeDocument/2006/relationships/hyperlink" Target="http://gen.psfarfor.ru/showpict.php?pictname=HXY-IS-1187" TargetMode="External"/><Relationship Id="rId_hyperlink_57" Type="http://schemas.openxmlformats.org/officeDocument/2006/relationships/hyperlink" Target="http://gen.psfarfor.ru/showpict.php?pictname=JF-251315A" TargetMode="External"/><Relationship Id="rId_hyperlink_58" Type="http://schemas.openxmlformats.org/officeDocument/2006/relationships/hyperlink" Target="http://gen.psfarfor.ru/showpict.php?pictname=JF-251537" TargetMode="External"/><Relationship Id="rId_hyperlink_59" Type="http://schemas.openxmlformats.org/officeDocument/2006/relationships/hyperlink" Target="http://gen.psfarfor.ru/showpict.php?pictname=JF-251840" TargetMode="External"/><Relationship Id="rId_hyperlink_60" Type="http://schemas.openxmlformats.org/officeDocument/2006/relationships/hyperlink" Target="http://gen.psfarfor.ru/showpict.php?pictname=JF-251925" TargetMode="External"/><Relationship Id="rId_hyperlink_61" Type="http://schemas.openxmlformats.org/officeDocument/2006/relationships/hyperlink" Target="http://gen.psfarfor.ru/showpict.php?pictname=JF-252093P" TargetMode="External"/><Relationship Id="rId_hyperlink_62" Type="http://schemas.openxmlformats.org/officeDocument/2006/relationships/hyperlink" Target="http://gen.psfarfor.ru/showpict.php?pictname=JF-252093R" TargetMode="External"/><Relationship Id="rId_hyperlink_63" Type="http://schemas.openxmlformats.org/officeDocument/2006/relationships/hyperlink" Target="http://gen.psfarfor.ru/showpict.php?pictname=MR2N-12" TargetMode="External"/><Relationship Id="rId_hyperlink_64" Type="http://schemas.openxmlformats.org/officeDocument/2006/relationships/hyperlink" Target="http://gen.psfarfor.ru/showpict.php?pictname=MR2N-14" TargetMode="External"/><Relationship Id="rId_hyperlink_65" Type="http://schemas.openxmlformats.org/officeDocument/2006/relationships/hyperlink" Target="http://gen.psfarfor.ru/showpict.php?pictname=SC-LW2PO-101" TargetMode="External"/><Relationship Id="rId_hyperlink_66" Type="http://schemas.openxmlformats.org/officeDocument/2006/relationships/hyperlink" Target="http://gen.psfarfor.ru/showpict.php?pictname=XX-7PS-01" TargetMode="External"/><Relationship Id="rId_hyperlink_67" Type="http://schemas.openxmlformats.org/officeDocument/2006/relationships/hyperlink" Target="http://gen.psfarfor.ru/showpict.php?pictname=XX-7PS-05" TargetMode="External"/><Relationship Id="rId_hyperlink_68" Type="http://schemas.openxmlformats.org/officeDocument/2006/relationships/hyperlink" Target="http://gen.psfarfor.ru/showpict.php?pictname=XX-CBPS-01" TargetMode="External"/><Relationship Id="rId_hyperlink_69" Type="http://schemas.openxmlformats.org/officeDocument/2006/relationships/hyperlink" Target="http://gen.psfarfor.ru/showpict.php?pictname=XX-CBPS-02" TargetMode="External"/><Relationship Id="rId_hyperlink_70" Type="http://schemas.openxmlformats.org/officeDocument/2006/relationships/hyperlink" Target="http://gen.psfarfor.ru/showpict.php?pictname=XX-CBPS-04" TargetMode="External"/><Relationship Id="rId_hyperlink_71" Type="http://schemas.openxmlformats.org/officeDocument/2006/relationships/hyperlink" Target="http://gen.psfarfor.ru/showpict.php?pictname=XX-CBPS-05" TargetMode="External"/><Relationship Id="rId_hyperlink_72" Type="http://schemas.openxmlformats.org/officeDocument/2006/relationships/hyperlink" Target="http://gen.psfarfor.ru/showpict.php?pictname=XX-CBPS-07" TargetMode="External"/><Relationship Id="rId_hyperlink_73" Type="http://schemas.openxmlformats.org/officeDocument/2006/relationships/hyperlink" Target="http://gen.psfarfor.ru/showpict.php?pictname=XX-CBPS-08" TargetMode="External"/><Relationship Id="rId_hyperlink_74" Type="http://schemas.openxmlformats.org/officeDocument/2006/relationships/hyperlink" Target="http://gen.psfarfor.ru/showpict.php?pictname=XX-CBPS-09" TargetMode="External"/><Relationship Id="rId_hyperlink_75" Type="http://schemas.openxmlformats.org/officeDocument/2006/relationships/hyperlink" Target="http://gen.psfarfor.ru/showpict.php?pictname=XX-CBPS-11" TargetMode="External"/><Relationship Id="rId_hyperlink_76" Type="http://schemas.openxmlformats.org/officeDocument/2006/relationships/hyperlink" Target="http://gen.psfarfor.ru/showpict.php?pictname=XX-TBAS-12" TargetMode="External"/><Relationship Id="rId_hyperlink_77" Type="http://schemas.openxmlformats.org/officeDocument/2006/relationships/hyperlink" Target="http://gen.psfarfor.ru/showpict.php?pictname=XX6Y-BHE-F4539" TargetMode="External"/><Relationship Id="rId_hyperlink_78" Type="http://schemas.openxmlformats.org/officeDocument/2006/relationships/hyperlink" Target="http://gen.psfarfor.ru/showpict.php?pictname=XXY-11JP-GZ4538" TargetMode="External"/><Relationship Id="rId_hyperlink_79" Type="http://schemas.openxmlformats.org/officeDocument/2006/relationships/hyperlink" Target="http://gen.psfarfor.ru/showpict.php?pictname=XXY-BTP-G4538" TargetMode="External"/><Relationship Id="rId_hyperlink_80" Type="http://schemas.openxmlformats.org/officeDocument/2006/relationships/hyperlink" Target="http://gen.psfarfor.ru/showpict.php?pictname=XXY-CFC-R4531" TargetMode="External"/><Relationship Id="rId_hyperlink_81" Type="http://schemas.openxmlformats.org/officeDocument/2006/relationships/hyperlink" Target="http://gen.psfarfor.ru/showpict.php?pictname=XXY-TBA-P4531" TargetMode="External"/><Relationship Id="rId_hyperlink_82" Type="http://schemas.openxmlformats.org/officeDocument/2006/relationships/hyperlink" Target="http://gen.psfarfor.ru/showpict.php?pictname=XXY-YPS15-4539" TargetMode="External"/><Relationship Id="rId_hyperlink_83" Type="http://schemas.openxmlformats.org/officeDocument/2006/relationships/hyperlink" Target="http://gen.psfarfor.ru/showpict.php?pictname=ZPX5455-11" TargetMode="External"/><Relationship Id="rId_hyperlink_84" Type="http://schemas.openxmlformats.org/officeDocument/2006/relationships/hyperlink" Target="http://gen.psfarfor.ru/showpict.php?pictname=ZPX5455-15" TargetMode="External"/><Relationship Id="rId_hyperlink_85" Type="http://schemas.openxmlformats.org/officeDocument/2006/relationships/hyperlink" Target="http://gen.psfarfor.ru/showpict.php?pictname=ZPX5455-19" TargetMode="External"/><Relationship Id="rId_hyperlink_86" Type="http://schemas.openxmlformats.org/officeDocument/2006/relationships/hyperlink" Target="http://gen.psfarfor.ru/showpict.php?pictname=ZPX6139-032" TargetMode="External"/><Relationship Id="rId_hyperlink_87" Type="http://schemas.openxmlformats.org/officeDocument/2006/relationships/hyperlink" Target="http://gen.psfarfor.ru/showpict.php?pictname=ZPX6139-033" TargetMode="External"/><Relationship Id="rId_hyperlink_88" Type="http://schemas.openxmlformats.org/officeDocument/2006/relationships/hyperlink" Target="http://gen.psfarfor.ru/showpict.php?pictname=ZPX6139-21" TargetMode="External"/><Relationship Id="rId_hyperlink_89" Type="http://schemas.openxmlformats.org/officeDocument/2006/relationships/hyperlink" Target="http://gen.psfarfor.ru/showpict.php?pictname=ZPX6571-8216" TargetMode="Externa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.xml"/><Relationship Id="rId_hyperlink_1" Type="http://schemas.openxmlformats.org/officeDocument/2006/relationships/hyperlink" Target="http://gen.psfarfor.ru/showpict.php?pictname=EKA-YJ0428" TargetMode="External"/><Relationship Id="rId_hyperlink_2" Type="http://schemas.openxmlformats.org/officeDocument/2006/relationships/hyperlink" Target="http://gen.psfarfor.ru/showpict.php?pictname=FJH-10096-A18" TargetMode="External"/><Relationship Id="rId_hyperlink_3" Type="http://schemas.openxmlformats.org/officeDocument/2006/relationships/hyperlink" Target="http://gen.psfarfor.ru/showpict.php?pictname=FJH-10096-A200" TargetMode="External"/><Relationship Id="rId_hyperlink_4" Type="http://schemas.openxmlformats.org/officeDocument/2006/relationships/hyperlink" Target="http://gen.psfarfor.ru/showpict.php?pictname=FJH-10100-A203" TargetMode="External"/><Relationship Id="rId_hyperlink_5" Type="http://schemas.openxmlformats.org/officeDocument/2006/relationships/hyperlink" Target="http://gen.psfarfor.ru/showpict.php?pictname=FJH-10105-A125" TargetMode="External"/><Relationship Id="rId_hyperlink_6" Type="http://schemas.openxmlformats.org/officeDocument/2006/relationships/hyperlink" Target="http://gen.psfarfor.ru/showpict.php?pictname=FJH-10148-A160" TargetMode="External"/><Relationship Id="rId_hyperlink_7" Type="http://schemas.openxmlformats.org/officeDocument/2006/relationships/hyperlink" Target="http://gen.psfarfor.ru/showpict.php?pictname=FJH-10163-A76" TargetMode="External"/><Relationship Id="rId_hyperlink_8" Type="http://schemas.openxmlformats.org/officeDocument/2006/relationships/hyperlink" Target="http://gen.psfarfor.ru/showpict.php?pictname=FJH-10167-A36" TargetMode="External"/><Relationship Id="rId_hyperlink_9" Type="http://schemas.openxmlformats.org/officeDocument/2006/relationships/hyperlink" Target="http://gen.psfarfor.ru/showpict.php?pictname=FJH-10172-A154" TargetMode="External"/><Relationship Id="rId_hyperlink_10" Type="http://schemas.openxmlformats.org/officeDocument/2006/relationships/hyperlink" Target="http://gen.psfarfor.ru/showpict.php?pictname=FJH-10175-A160" TargetMode="External"/><Relationship Id="rId_hyperlink_11" Type="http://schemas.openxmlformats.org/officeDocument/2006/relationships/hyperlink" Target="http://gen.psfarfor.ru/showpict.php?pictname=FJH-10175-A76" TargetMode="External"/><Relationship Id="rId_hyperlink_12" Type="http://schemas.openxmlformats.org/officeDocument/2006/relationships/hyperlink" Target="http://gen.psfarfor.ru/showpict.php?pictname=FJH-10410-A202" TargetMode="External"/><Relationship Id="rId_hyperlink_13" Type="http://schemas.openxmlformats.org/officeDocument/2006/relationships/hyperlink" Target="http://gen.psfarfor.ru/showpict.php?pictname=FJH-407020-A160" TargetMode="External"/><Relationship Id="rId_hyperlink_14" Type="http://schemas.openxmlformats.org/officeDocument/2006/relationships/hyperlink" Target="http://gen.psfarfor.ru/showpict.php?pictname=FJH-407020-A76" TargetMode="External"/><Relationship Id="rId_hyperlink_15" Type="http://schemas.openxmlformats.org/officeDocument/2006/relationships/hyperlink" Target="http://gen.psfarfor.ru/showpict.php?pictname=FJH-4071019-A200" TargetMode="External"/><Relationship Id="rId_hyperlink_16" Type="http://schemas.openxmlformats.org/officeDocument/2006/relationships/hyperlink" Target="http://gen.psfarfor.ru/showpict.php?pictname=FJH10204-A114" TargetMode="External"/><Relationship Id="rId_hyperlink_17" Type="http://schemas.openxmlformats.org/officeDocument/2006/relationships/hyperlink" Target="http://gen.psfarfor.ru/showpict.php?pictname=FJH10204-A154" TargetMode="External"/><Relationship Id="rId_hyperlink_18" Type="http://schemas.openxmlformats.org/officeDocument/2006/relationships/hyperlink" Target="http://gen.psfarfor.ru/showpict.php?pictname=FJH10204-A36" TargetMode="External"/><Relationship Id="rId_hyperlink_19" Type="http://schemas.openxmlformats.org/officeDocument/2006/relationships/hyperlink" Target="http://gen.psfarfor.ru/showpict.php?pictname=GA-2631" TargetMode="External"/><Relationship Id="rId_hyperlink_20" Type="http://schemas.openxmlformats.org/officeDocument/2006/relationships/hyperlink" Target="http://gen.psfarfor.ru/showpict.php?pictname=GF-5962-003" TargetMode="External"/><Relationship Id="rId_hyperlink_21" Type="http://schemas.openxmlformats.org/officeDocument/2006/relationships/hyperlink" Target="http://gen.psfarfor.ru/showpict.php?pictname=GR-753H" TargetMode="External"/><Relationship Id="rId_hyperlink_22" Type="http://schemas.openxmlformats.org/officeDocument/2006/relationships/hyperlink" Target="http://gen.psfarfor.ru/showpict.php?pictname=HD-LY802-4" TargetMode="External"/><Relationship Id="rId_hyperlink_23" Type="http://schemas.openxmlformats.org/officeDocument/2006/relationships/hyperlink" Target="http://gen.psfarfor.ru/showpict.php?pictname=HGF-9081-123C" TargetMode="External"/><Relationship Id="rId_hyperlink_24" Type="http://schemas.openxmlformats.org/officeDocument/2006/relationships/hyperlink" Target="http://gen.psfarfor.ru/showpict.php?pictname=HGF-9135-165C" TargetMode="External"/><Relationship Id="rId_hyperlink_25" Type="http://schemas.openxmlformats.org/officeDocument/2006/relationships/hyperlink" Target="http://gen.psfarfor.ru/showpict.php?pictname=HGF-9157-165C" TargetMode="External"/><Relationship Id="rId_hyperlink_26" Type="http://schemas.openxmlformats.org/officeDocument/2006/relationships/hyperlink" Target="http://gen.psfarfor.ru/showpict.php?pictname=HGF-9162-123C" TargetMode="External"/><Relationship Id="rId_hyperlink_27" Type="http://schemas.openxmlformats.org/officeDocument/2006/relationships/hyperlink" Target="http://gen.psfarfor.ru/showpict.php?pictname=HGF-9164-110923C" TargetMode="External"/><Relationship Id="rId_hyperlink_28" Type="http://schemas.openxmlformats.org/officeDocument/2006/relationships/hyperlink" Target="http://gen.psfarfor.ru/showpict.php?pictname=HJC-1206-T1" TargetMode="External"/><Relationship Id="rId_hyperlink_29" Type="http://schemas.openxmlformats.org/officeDocument/2006/relationships/hyperlink" Target="http://gen.psfarfor.ru/showpict.php?pictname=HJC-1206-T2" TargetMode="External"/><Relationship Id="rId_hyperlink_30" Type="http://schemas.openxmlformats.org/officeDocument/2006/relationships/hyperlink" Target="http://gen.psfarfor.ru/showpict.php?pictname=HJC-1206-T4" TargetMode="External"/><Relationship Id="rId_hyperlink_31" Type="http://schemas.openxmlformats.org/officeDocument/2006/relationships/hyperlink" Target="http://gen.psfarfor.ru/showpict.php?pictname=HJC-CH-004-G" TargetMode="External"/><Relationship Id="rId_hyperlink_32" Type="http://schemas.openxmlformats.org/officeDocument/2006/relationships/hyperlink" Target="http://gen.psfarfor.ru/showpict.php?pictname=HJC-CH-006-Y" TargetMode="External"/><Relationship Id="rId_hyperlink_33" Type="http://schemas.openxmlformats.org/officeDocument/2006/relationships/hyperlink" Target="http://gen.psfarfor.ru/showpict.php?pictname=HJC-CH-010-Y" TargetMode="External"/><Relationship Id="rId_hyperlink_34" Type="http://schemas.openxmlformats.org/officeDocument/2006/relationships/hyperlink" Target="http://gen.psfarfor.ru/showpict.php?pictname=HJC-CH-012-G" TargetMode="External"/><Relationship Id="rId_hyperlink_35" Type="http://schemas.openxmlformats.org/officeDocument/2006/relationships/hyperlink" Target="http://gen.psfarfor.ru/showpict.php?pictname=HJC-CH-013-G" TargetMode="External"/><Relationship Id="rId_hyperlink_36" Type="http://schemas.openxmlformats.org/officeDocument/2006/relationships/hyperlink" Target="http://gen.psfarfor.ru/showpict.php?pictname=HJC-CH-014-G" TargetMode="External"/><Relationship Id="rId_hyperlink_37" Type="http://schemas.openxmlformats.org/officeDocument/2006/relationships/hyperlink" Target="http://gen.psfarfor.ru/showpict.php?pictname=HJC-CH-014-Y" TargetMode="External"/><Relationship Id="rId_hyperlink_38" Type="http://schemas.openxmlformats.org/officeDocument/2006/relationships/hyperlink" Target="http://gen.psfarfor.ru/showpict.php?pictname=JNX-SO-10590C-9FPBB" TargetMode="External"/><Relationship Id="rId_hyperlink_39" Type="http://schemas.openxmlformats.org/officeDocument/2006/relationships/hyperlink" Target="http://gen.psfarfor.ru/showpict.php?pictname=KR-01SCD138BB-1443" TargetMode="External"/><Relationship Id="rId_hyperlink_40" Type="http://schemas.openxmlformats.org/officeDocument/2006/relationships/hyperlink" Target="http://gen.psfarfor.ru/showpict.php?pictname=KR-01SCD138BB-1445" TargetMode="External"/><Relationship Id="rId_hyperlink_41" Type="http://schemas.openxmlformats.org/officeDocument/2006/relationships/hyperlink" Target="http://gen.psfarfor.ru/showpict.php?pictname=KR-01SCD138CB-1443" TargetMode="External"/><Relationship Id="rId_hyperlink_42" Type="http://schemas.openxmlformats.org/officeDocument/2006/relationships/hyperlink" Target="http://gen.psfarfor.ru/showpict.php?pictname=KR-01SCD138CB-1444" TargetMode="External"/><Relationship Id="rId_hyperlink_43" Type="http://schemas.openxmlformats.org/officeDocument/2006/relationships/hyperlink" Target="http://gen.psfarfor.ru/showpict.php?pictname=KR-01SCD138CB-1445" TargetMode="External"/><Relationship Id="rId_hyperlink_44" Type="http://schemas.openxmlformats.org/officeDocument/2006/relationships/hyperlink" Target="http://gen.psfarfor.ru/showpict.php?pictname=KR-01SCD138CBS-1441" TargetMode="External"/><Relationship Id="rId_hyperlink_45" Type="http://schemas.openxmlformats.org/officeDocument/2006/relationships/hyperlink" Target="http://gen.psfarfor.ru/showpict.php?pictname=KR-01SCD138CBS-1442" TargetMode="External"/><Relationship Id="rId_hyperlink_46" Type="http://schemas.openxmlformats.org/officeDocument/2006/relationships/hyperlink" Target="http://gen.psfarfor.ru/showpict.php?pictname=KR-01SCD291CB-1439" TargetMode="External"/><Relationship Id="rId_hyperlink_47" Type="http://schemas.openxmlformats.org/officeDocument/2006/relationships/hyperlink" Target="http://gen.psfarfor.ru/showpict.php?pictname=KR-01SCD292BB-1508" TargetMode="External"/><Relationship Id="rId_hyperlink_48" Type="http://schemas.openxmlformats.org/officeDocument/2006/relationships/hyperlink" Target="http://gen.psfarfor.ru/showpict.php?pictname=KR-SCB002S-1141" TargetMode="External"/><Relationship Id="rId_hyperlink_49" Type="http://schemas.openxmlformats.org/officeDocument/2006/relationships/hyperlink" Target="http://gen.psfarfor.ru/showpict.php?pictname=KR-SCB077-1163" TargetMode="External"/><Relationship Id="rId_hyperlink_50" Type="http://schemas.openxmlformats.org/officeDocument/2006/relationships/hyperlink" Target="http://gen.psfarfor.ru/showpict.php?pictname=KR-SCD111-1139C" TargetMode="External"/><Relationship Id="rId_hyperlink_51" Type="http://schemas.openxmlformats.org/officeDocument/2006/relationships/hyperlink" Target="http://gen.psfarfor.ru/showpict.php?pictname=KR-SCD111-1140A" TargetMode="External"/><Relationship Id="rId_hyperlink_52" Type="http://schemas.openxmlformats.org/officeDocument/2006/relationships/hyperlink" Target="http://gen.psfarfor.ru/showpict.php?pictname=KR-SCD111-1142C" TargetMode="External"/><Relationship Id="rId_hyperlink_53" Type="http://schemas.openxmlformats.org/officeDocument/2006/relationships/hyperlink" Target="http://gen.psfarfor.ru/showpict.php?pictname=KR-SCD283-1408" TargetMode="External"/><Relationship Id="rId_hyperlink_54" Type="http://schemas.openxmlformats.org/officeDocument/2006/relationships/hyperlink" Target="http://gen.psfarfor.ru/showpict.php?pictname=KR-SCG054-1157" TargetMode="External"/><Relationship Id="rId_hyperlink_55" Type="http://schemas.openxmlformats.org/officeDocument/2006/relationships/hyperlink" Target="http://gen.psfarfor.ru/showpict.php?pictname=KR-SCG055-1315" TargetMode="External"/><Relationship Id="rId_hyperlink_56" Type="http://schemas.openxmlformats.org/officeDocument/2006/relationships/hyperlink" Target="http://gen.psfarfor.ru/showpict.php?pictname=KR-SCG056-1157" TargetMode="External"/><Relationship Id="rId_hyperlink_57" Type="http://schemas.openxmlformats.org/officeDocument/2006/relationships/hyperlink" Target="http://gen.psfarfor.ru/showpict.php?pictname=KR-SCP011-012-1056D" TargetMode="External"/><Relationship Id="rId_hyperlink_58" Type="http://schemas.openxmlformats.org/officeDocument/2006/relationships/hyperlink" Target="http://gen.psfarfor.ru/showpict.php?pictname=LF-194F-4876" TargetMode="External"/><Relationship Id="rId_hyperlink_59" Type="http://schemas.openxmlformats.org/officeDocument/2006/relationships/hyperlink" Target="http://gen.psfarfor.ru/showpict.php?pictname=SFYT027L-02" TargetMode="External"/><Relationship Id="rId_hyperlink_60" Type="http://schemas.openxmlformats.org/officeDocument/2006/relationships/hyperlink" Target="http://gen.psfarfor.ru/showpict.php?pictname=SFYT027L-05" TargetMode="External"/><Relationship Id="rId_hyperlink_61" Type="http://schemas.openxmlformats.org/officeDocument/2006/relationships/hyperlink" Target="http://gen.psfarfor.ru/showpict.php?pictname=SFYT027L-14" TargetMode="External"/><Relationship Id="rId_hyperlink_62" Type="http://schemas.openxmlformats.org/officeDocument/2006/relationships/hyperlink" Target="http://gen.psfarfor.ru/showpict.php?pictname=SFYT027L-15" TargetMode="External"/><Relationship Id="rId_hyperlink_63" Type="http://schemas.openxmlformats.org/officeDocument/2006/relationships/hyperlink" Target="http://gen.psfarfor.ru/showpict.php?pictname=SFYT027L-20" TargetMode="External"/><Relationship Id="rId_hyperlink_64" Type="http://schemas.openxmlformats.org/officeDocument/2006/relationships/hyperlink" Target="http://gen.psfarfor.ru/showpict.php?pictname=SFYT027L-22" TargetMode="External"/><Relationship Id="rId_hyperlink_65" Type="http://schemas.openxmlformats.org/officeDocument/2006/relationships/hyperlink" Target="http://gen.psfarfor.ru/showpict.php?pictname=SFYT027L-B" TargetMode="External"/><Relationship Id="rId_hyperlink_66" Type="http://schemas.openxmlformats.org/officeDocument/2006/relationships/hyperlink" Target="http://gen.psfarfor.ru/showpict.php?pictname=SFYT027L-GR" TargetMode="External"/><Relationship Id="rId_hyperlink_67" Type="http://schemas.openxmlformats.org/officeDocument/2006/relationships/hyperlink" Target="http://gen.psfarfor.ru/showpict.php?pictname=SFYT027S-09" TargetMode="External"/><Relationship Id="rId_hyperlink_68" Type="http://schemas.openxmlformats.org/officeDocument/2006/relationships/hyperlink" Target="http://gen.psfarfor.ru/showpict.php?pictname=SFYT027S-10" TargetMode="External"/><Relationship Id="rId_hyperlink_69" Type="http://schemas.openxmlformats.org/officeDocument/2006/relationships/hyperlink" Target="http://gen.psfarfor.ru/showpict.php?pictname=SFYT027S-11" TargetMode="External"/><Relationship Id="rId_hyperlink_70" Type="http://schemas.openxmlformats.org/officeDocument/2006/relationships/hyperlink" Target="http://gen.psfarfor.ru/showpict.php?pictname=SFYT027S-12" TargetMode="External"/><Relationship Id="rId_hyperlink_71" Type="http://schemas.openxmlformats.org/officeDocument/2006/relationships/hyperlink" Target="http://gen.psfarfor.ru/showpict.php?pictname=SFYT027S-29" TargetMode="External"/><Relationship Id="rId_hyperlink_72" Type="http://schemas.openxmlformats.org/officeDocument/2006/relationships/hyperlink" Target="http://gen.psfarfor.ru/showpict.php?pictname=ST-617P-13111" TargetMode="External"/><Relationship Id="rId_hyperlink_73" Type="http://schemas.openxmlformats.org/officeDocument/2006/relationships/hyperlink" Target="http://gen.psfarfor.ru/showpict.php?pictname=TC-M1-07" TargetMode="External"/><Relationship Id="rId_hyperlink_74" Type="http://schemas.openxmlformats.org/officeDocument/2006/relationships/hyperlink" Target="http://gen.psfarfor.ru/showpict.php?pictname=TC-M1-08" TargetMode="External"/><Relationship Id="rId_hyperlink_75" Type="http://schemas.openxmlformats.org/officeDocument/2006/relationships/hyperlink" Target="http://gen.psfarfor.ru/showpict.php?pictname=TC-M1-12" TargetMode="External"/><Relationship Id="rId_hyperlink_76" Type="http://schemas.openxmlformats.org/officeDocument/2006/relationships/hyperlink" Target="http://gen.psfarfor.ru/showpict.php?pictname=TC-M1-26" TargetMode="External"/><Relationship Id="rId_hyperlink_77" Type="http://schemas.openxmlformats.org/officeDocument/2006/relationships/hyperlink" Target="http://gen.psfarfor.ru/showpict.php?pictname=TC-M1-27" TargetMode="External"/><Relationship Id="rId_hyperlink_78" Type="http://schemas.openxmlformats.org/officeDocument/2006/relationships/hyperlink" Target="http://gen.psfarfor.ru/showpict.php?pictname=TC-M1-28" TargetMode="External"/><Relationship Id="rId_hyperlink_79" Type="http://schemas.openxmlformats.org/officeDocument/2006/relationships/hyperlink" Target="http://gen.psfarfor.ru/showpict.php?pictname=TC-M2-13" TargetMode="External"/><Relationship Id="rId_hyperlink_80" Type="http://schemas.openxmlformats.org/officeDocument/2006/relationships/hyperlink" Target="http://gen.psfarfor.ru/showpict.php?pictname=TC-M2-17" TargetMode="External"/><Relationship Id="rId_hyperlink_81" Type="http://schemas.openxmlformats.org/officeDocument/2006/relationships/hyperlink" Target="http://gen.psfarfor.ru/showpict.php?pictname=TC-M2-32" TargetMode="External"/><Relationship Id="rId_hyperlink_82" Type="http://schemas.openxmlformats.org/officeDocument/2006/relationships/hyperlink" Target="http://gen.psfarfor.ru/showpict.php?pictname=TC-M2-35" TargetMode="External"/><Relationship Id="rId_hyperlink_83" Type="http://schemas.openxmlformats.org/officeDocument/2006/relationships/hyperlink" Target="http://gen.psfarfor.ru/showpict.php?pictname=TC-M2-36" TargetMode="External"/><Relationship Id="rId_hyperlink_84" Type="http://schemas.openxmlformats.org/officeDocument/2006/relationships/hyperlink" Target="http://gen.psfarfor.ru/showpict.php?pictname=TC-M3-21" TargetMode="External"/><Relationship Id="rId_hyperlink_85" Type="http://schemas.openxmlformats.org/officeDocument/2006/relationships/hyperlink" Target="http://gen.psfarfor.ru/showpict.php?pictname=TC-M3-23" TargetMode="External"/><Relationship Id="rId_hyperlink_86" Type="http://schemas.openxmlformats.org/officeDocument/2006/relationships/hyperlink" Target="http://gen.psfarfor.ru/showpict.php?pictname=TC-MS6-M1-29" TargetMode="External"/><Relationship Id="rId_hyperlink_87" Type="http://schemas.openxmlformats.org/officeDocument/2006/relationships/hyperlink" Target="http://gen.psfarfor.ru/showpict.php?pictname=TC-MS6-M3-19" TargetMode="External"/><Relationship Id="rId_hyperlink_88" Type="http://schemas.openxmlformats.org/officeDocument/2006/relationships/hyperlink" Target="http://gen.psfarfor.ru/showpict.php?pictname=YC-5523-6CB" TargetMode="External"/><Relationship Id="rId_hyperlink_89" Type="http://schemas.openxmlformats.org/officeDocument/2006/relationships/hyperlink" Target="http://gen.psfarfor.ru/showpict.php?pictname=YU-07007-BF" TargetMode="External"/><Relationship Id="rId_hyperlink_90" Type="http://schemas.openxmlformats.org/officeDocument/2006/relationships/hyperlink" Target="http://gen.psfarfor.ru/showpict.php?pictname=YU-08012-R" TargetMode="External"/><Relationship Id="rId_hyperlink_91" Type="http://schemas.openxmlformats.org/officeDocument/2006/relationships/hyperlink" Target="http://gen.psfarfor.ru/showpict.php?pictname=YU-09052-TM" TargetMode="External"/><Relationship Id="rId_hyperlink_92" Type="http://schemas.openxmlformats.org/officeDocument/2006/relationships/hyperlink" Target="http://gen.psfarfor.ru/showpict.php?pictname=YU-10028-R" TargetMode="External"/><Relationship Id="rId_hyperlink_93" Type="http://schemas.openxmlformats.org/officeDocument/2006/relationships/hyperlink" Target="http://gen.psfarfor.ru/showpict.php?pictname=YU-10041-TM" TargetMode="External"/><Relationship Id="rId_hyperlink_94" Type="http://schemas.openxmlformats.org/officeDocument/2006/relationships/hyperlink" Target="http://gen.psfarfor.ru/showpict.php?pictname=YU-11134-TM" TargetMode="External"/><Relationship Id="rId_hyperlink_95" Type="http://schemas.openxmlformats.org/officeDocument/2006/relationships/hyperlink" Target="http://gen.psfarfor.ru/showpict.php?pictname=YXX-147" TargetMode="External"/><Relationship Id="rId_hyperlink_96" Type="http://schemas.openxmlformats.org/officeDocument/2006/relationships/hyperlink" Target="http://gen.psfarfor.ru/showpict.php?pictname=YXX-2009" TargetMode="External"/><Relationship Id="rId_hyperlink_97" Type="http://schemas.openxmlformats.org/officeDocument/2006/relationships/hyperlink" Target="http://gen.psfarfor.ru/showpict.php?pictname=YXX-2051" TargetMode="External"/><Relationship Id="rId_hyperlink_98" Type="http://schemas.openxmlformats.org/officeDocument/2006/relationships/hyperlink" Target="http://gen.psfarfor.ru/showpict.php?pictname=YXX-8511A" TargetMode="External"/><Relationship Id="rId_hyperlink_99" Type="http://schemas.openxmlformats.org/officeDocument/2006/relationships/hyperlink" Target="http://gen.psfarfor.ru/showpict.php?pictname=YXX-8511B" TargetMode="External"/><Relationship Id="rId_hyperlink_100" Type="http://schemas.openxmlformats.org/officeDocument/2006/relationships/hyperlink" Target="http://gen.psfarfor.ru/showpict.php?pictname=YXX-9002B" TargetMode="External"/><Relationship Id="rId_hyperlink_101" Type="http://schemas.openxmlformats.org/officeDocument/2006/relationships/hyperlink" Target="http://gen.psfarfor.ru/showpict.php?pictname=YXX-OL149" TargetMode="External"/></Relationships>
</file>

<file path=xl/worksheets/_rels/sheet1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1.xml"/><Relationship Id="rId_hyperlink_1" Type="http://schemas.openxmlformats.org/officeDocument/2006/relationships/hyperlink" Target="http://gen.psfarfor.ru/showpict.php?pictname=FN-0107" TargetMode="External"/><Relationship Id="rId_hyperlink_2" Type="http://schemas.openxmlformats.org/officeDocument/2006/relationships/hyperlink" Target="http://gen.psfarfor.ru/showpict.php?pictname=JJ-FD002" TargetMode="External"/><Relationship Id="rId_hyperlink_3" Type="http://schemas.openxmlformats.org/officeDocument/2006/relationships/hyperlink" Target="http://gen.psfarfor.ru/showpict.php?pictname=JJ-FD010" TargetMode="External"/><Relationship Id="rId_hyperlink_4" Type="http://schemas.openxmlformats.org/officeDocument/2006/relationships/hyperlink" Target="http://gen.psfarfor.ru/showpict.php?pictname=JJ-FD020" TargetMode="External"/><Relationship Id="rId_hyperlink_5" Type="http://schemas.openxmlformats.org/officeDocument/2006/relationships/hyperlink" Target="http://gen.psfarfor.ru/showpict.php?pictname=JJ-FD021" TargetMode="External"/><Relationship Id="rId_hyperlink_6" Type="http://schemas.openxmlformats.org/officeDocument/2006/relationships/hyperlink" Target="http://gen.psfarfor.ru/showpict.php?pictname=JJ-FD028" TargetMode="External"/><Relationship Id="rId_hyperlink_7" Type="http://schemas.openxmlformats.org/officeDocument/2006/relationships/hyperlink" Target="http://gen.psfarfor.ru/showpict.php?pictname=JJ-FD033" TargetMode="External"/><Relationship Id="rId_hyperlink_8" Type="http://schemas.openxmlformats.org/officeDocument/2006/relationships/hyperlink" Target="http://gen.psfarfor.ru/showpict.php?pictname=JJ-FD034" TargetMode="External"/><Relationship Id="rId_hyperlink_9" Type="http://schemas.openxmlformats.org/officeDocument/2006/relationships/hyperlink" Target="http://gen.psfarfor.ru/showpict.php?pictname=JJ-FD039" TargetMode="External"/><Relationship Id="rId_hyperlink_10" Type="http://schemas.openxmlformats.org/officeDocument/2006/relationships/hyperlink" Target="http://gen.psfarfor.ru/showpict.php?pictname=JJ-FD046" TargetMode="External"/><Relationship Id="rId_hyperlink_11" Type="http://schemas.openxmlformats.org/officeDocument/2006/relationships/hyperlink" Target="http://gen.psfarfor.ru/showpict.php?pictname=SC-SMB2-062" TargetMode="External"/><Relationship Id="rId_hyperlink_12" Type="http://schemas.openxmlformats.org/officeDocument/2006/relationships/hyperlink" Target="http://gen.psfarfor.ru/showpict.php?pictname=SC-SMB2-063" TargetMode="External"/><Relationship Id="rId_hyperlink_13" Type="http://schemas.openxmlformats.org/officeDocument/2006/relationships/hyperlink" Target="http://gen.psfarfor.ru/showpict.php?pictname=SC-SMB2-064" TargetMode="External"/><Relationship Id="rId_hyperlink_14" Type="http://schemas.openxmlformats.org/officeDocument/2006/relationships/hyperlink" Target="http://gen.psfarfor.ru/showpict.php?pictname=SC-SMB2-065" TargetMode="External"/><Relationship Id="rId_hyperlink_15" Type="http://schemas.openxmlformats.org/officeDocument/2006/relationships/hyperlink" Target="http://gen.psfarfor.ru/showpict.php?pictname=SC-SMB2-070" TargetMode="External"/></Relationships>
</file>

<file path=xl/worksheets/_rels/sheet1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2.xml"/><Relationship Id="rId_hyperlink_1" Type="http://schemas.openxmlformats.org/officeDocument/2006/relationships/hyperlink" Target="http://gen.psfarfor.ru/showpict.php?pictname=DC-RY12503W" TargetMode="External"/><Relationship Id="rId_hyperlink_2" Type="http://schemas.openxmlformats.org/officeDocument/2006/relationships/hyperlink" Target="http://gen.psfarfor.ru/showpict.php?pictname=DC-RY12506W-2" TargetMode="External"/><Relationship Id="rId_hyperlink_3" Type="http://schemas.openxmlformats.org/officeDocument/2006/relationships/hyperlink" Target="http://gen.psfarfor.ru/showpict.php?pictname=DC-RY13281W" TargetMode="External"/><Relationship Id="rId_hyperlink_4" Type="http://schemas.openxmlformats.org/officeDocument/2006/relationships/hyperlink" Target="http://gen.psfarfor.ru/showpict.php?pictname=DC-RY13283W-2" TargetMode="External"/><Relationship Id="rId_hyperlink_5" Type="http://schemas.openxmlformats.org/officeDocument/2006/relationships/hyperlink" Target="http://gen.psfarfor.ru/showpict.php?pictname=DC-RY13289W" TargetMode="External"/><Relationship Id="rId_hyperlink_6" Type="http://schemas.openxmlformats.org/officeDocument/2006/relationships/hyperlink" Target="http://gen.psfarfor.ru/showpict.php?pictname=DC-RY13321BN" TargetMode="External"/><Relationship Id="rId_hyperlink_7" Type="http://schemas.openxmlformats.org/officeDocument/2006/relationships/hyperlink" Target="http://gen.psfarfor.ru/showpict.php?pictname=DC-RY13324BN" TargetMode="Externa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Relationship Id="rId_hyperlink_1" Type="http://schemas.openxmlformats.org/officeDocument/2006/relationships/hyperlink" Target="http://gen.psfarfor.ru/showpict.php?pictname=TR-P791S" TargetMode="External"/><Relationship Id="rId_hyperlink_2" Type="http://schemas.openxmlformats.org/officeDocument/2006/relationships/hyperlink" Target="http://gen.psfarfor.ru/showpict.php?pictname=TXY-HP12-28-28" TargetMode="External"/><Relationship Id="rId_hyperlink_3" Type="http://schemas.openxmlformats.org/officeDocument/2006/relationships/hyperlink" Target="http://gen.psfarfor.ru/showpict.php?pictname=TXY-HP12-29-29" TargetMode="External"/><Relationship Id="rId_hyperlink_4" Type="http://schemas.openxmlformats.org/officeDocument/2006/relationships/hyperlink" Target="http://gen.psfarfor.ru/showpict.php?pictname=TXY-HP5-26-26" TargetMode="External"/><Relationship Id="rId_hyperlink_5" Type="http://schemas.openxmlformats.org/officeDocument/2006/relationships/hyperlink" Target="http://gen.psfarfor.ru/showpict.php?pictname=TXY-HP55-24-24" TargetMode="External"/><Relationship Id="rId_hyperlink_6" Type="http://schemas.openxmlformats.org/officeDocument/2006/relationships/hyperlink" Target="http://gen.psfarfor.ru/showpict.php?pictname=TXY-HP6-20-20" TargetMode="External"/><Relationship Id="rId_hyperlink_7" Type="http://schemas.openxmlformats.org/officeDocument/2006/relationships/hyperlink" Target="http://gen.psfarfor.ru/showpict.php?pictname=TXY-HP60-29-29" TargetMode="External"/><Relationship Id="rId_hyperlink_8" Type="http://schemas.openxmlformats.org/officeDocument/2006/relationships/hyperlink" Target="http://gen.psfarfor.ru/showpict.php?pictname=TXY-HP7-15" TargetMode="External"/><Relationship Id="rId_hyperlink_9" Type="http://schemas.openxmlformats.org/officeDocument/2006/relationships/hyperlink" Target="http://gen.psfarfor.ru/showpict.php?pictname=TXY-HP70-24-24" TargetMode="External"/><Relationship Id="rId_hyperlink_10" Type="http://schemas.openxmlformats.org/officeDocument/2006/relationships/hyperlink" Target="http://gen.psfarfor.ru/showpict.php?pictname=ZY-WFP8S6-257" TargetMode="Externa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Relationship Id="rId_hyperlink_1" Type="http://schemas.openxmlformats.org/officeDocument/2006/relationships/hyperlink" Target="http://gen.psfarfor.ru/showpict.php?pictname=SJLY-W0006-BB" TargetMode="External"/><Relationship Id="rId_hyperlink_2" Type="http://schemas.openxmlformats.org/officeDocument/2006/relationships/hyperlink" Target="http://gen.psfarfor.ru/showpict.php?pictname=SJLY-W0007-BB" TargetMode="External"/><Relationship Id="rId_hyperlink_3" Type="http://schemas.openxmlformats.org/officeDocument/2006/relationships/hyperlink" Target="http://gen.psfarfor.ru/showpict.php?pictname=SJLY-W1006-BB" TargetMode="External"/><Relationship Id="rId_hyperlink_4" Type="http://schemas.openxmlformats.org/officeDocument/2006/relationships/hyperlink" Target="http://gen.psfarfor.ru/showpict.php?pictname=SJLY-W2006-BB" TargetMode="External"/><Relationship Id="rId_hyperlink_5" Type="http://schemas.openxmlformats.org/officeDocument/2006/relationships/hyperlink" Target="http://gen.psfarfor.ru/showpict.php?pictname=SJLY-W2007-BB" TargetMode="External"/><Relationship Id="rId_hyperlink_6" Type="http://schemas.openxmlformats.org/officeDocument/2006/relationships/hyperlink" Target="http://gen.psfarfor.ru/showpict.php?pictname=SJLY-W2009-BB" TargetMode="External"/><Relationship Id="rId_hyperlink_7" Type="http://schemas.openxmlformats.org/officeDocument/2006/relationships/hyperlink" Target="http://gen.psfarfor.ru/showpict.php?pictname=SJLY-W3006-BB" TargetMode="External"/><Relationship Id="rId_hyperlink_8" Type="http://schemas.openxmlformats.org/officeDocument/2006/relationships/hyperlink" Target="http://gen.psfarfor.ru/showpict.php?pictname=SJLY-W3008-BB" TargetMode="External"/><Relationship Id="rId_hyperlink_9" Type="http://schemas.openxmlformats.org/officeDocument/2006/relationships/hyperlink" Target="http://gen.psfarfor.ru/showpict.php?pictname=SJLY-W3010-BB" TargetMode="External"/><Relationship Id="rId_hyperlink_10" Type="http://schemas.openxmlformats.org/officeDocument/2006/relationships/hyperlink" Target="http://gen.psfarfor.ru/showpict.php?pictname=SJLY-W4007-BB" TargetMode="External"/><Relationship Id="rId_hyperlink_11" Type="http://schemas.openxmlformats.org/officeDocument/2006/relationships/hyperlink" Target="http://gen.psfarfor.ru/showpict.php?pictname=SJLY-W4009-BB" TargetMode="External"/><Relationship Id="rId_hyperlink_12" Type="http://schemas.openxmlformats.org/officeDocument/2006/relationships/hyperlink" Target="http://gen.psfarfor.ru/showpict.php?pictname=SJLY-W5007-BB" TargetMode="External"/><Relationship Id="rId_hyperlink_13" Type="http://schemas.openxmlformats.org/officeDocument/2006/relationships/hyperlink" Target="http://gen.psfarfor.ru/showpict.php?pictname=SJLY-W5008-BB" TargetMode="External"/><Relationship Id="rId_hyperlink_14" Type="http://schemas.openxmlformats.org/officeDocument/2006/relationships/hyperlink" Target="http://gen.psfarfor.ru/showpict.php?pictname=SJLY-W5010-BB" TargetMode="External"/><Relationship Id="rId_hyperlink_15" Type="http://schemas.openxmlformats.org/officeDocument/2006/relationships/hyperlink" Target="http://gen.psfarfor.ru/showpict.php?pictname=VL-101-W-150" TargetMode="External"/><Relationship Id="rId_hyperlink_16" Type="http://schemas.openxmlformats.org/officeDocument/2006/relationships/hyperlink" Target="http://gen.psfarfor.ru/showpict.php?pictname=VL-101-W-600" TargetMode="External"/><Relationship Id="rId_hyperlink_17" Type="http://schemas.openxmlformats.org/officeDocument/2006/relationships/hyperlink" Target="http://gen.psfarfor.ru/showpict.php?pictname=YM-014/600" TargetMode="External"/><Relationship Id="rId_hyperlink_18" Type="http://schemas.openxmlformats.org/officeDocument/2006/relationships/hyperlink" Target="http://gen.psfarfor.ru/showpict.php?pictname=YM-034/600" TargetMode="External"/><Relationship Id="rId_hyperlink_19" Type="http://schemas.openxmlformats.org/officeDocument/2006/relationships/hyperlink" Target="http://gen.psfarfor.ru/showpict.php?pictname=YM-065/600" TargetMode="External"/><Relationship Id="rId_hyperlink_20" Type="http://schemas.openxmlformats.org/officeDocument/2006/relationships/hyperlink" Target="http://gen.psfarfor.ru/showpict.php?pictname=YM-T21-R/600" TargetMode="External"/><Relationship Id="rId_hyperlink_21" Type="http://schemas.openxmlformats.org/officeDocument/2006/relationships/hyperlink" Target="http://gen.psfarfor.ru/showpict.php?pictname=YSH-003-23" TargetMode="External"/><Relationship Id="rId_hyperlink_22" Type="http://schemas.openxmlformats.org/officeDocument/2006/relationships/hyperlink" Target="http://gen.psfarfor.ru/showpict.php?pictname=YSH-003-24" TargetMode="External"/><Relationship Id="rId_hyperlink_23" Type="http://schemas.openxmlformats.org/officeDocument/2006/relationships/hyperlink" Target="http://gen.psfarfor.ru/showpict.php?pictname=YSH-004-4" TargetMode="External"/><Relationship Id="rId_hyperlink_24" Type="http://schemas.openxmlformats.org/officeDocument/2006/relationships/hyperlink" Target="http://gen.psfarfor.ru/showpict.php?pictname=YSH-004-5" TargetMode="External"/><Relationship Id="rId_hyperlink_25" Type="http://schemas.openxmlformats.org/officeDocument/2006/relationships/hyperlink" Target="http://gen.psfarfor.ru/showpict.php?pictname=YSH-022" TargetMode="External"/><Relationship Id="rId_hyperlink_26" Type="http://schemas.openxmlformats.org/officeDocument/2006/relationships/hyperlink" Target="http://gen.psfarfor.ru/showpict.php?pictname=YSH-039" TargetMode="External"/><Relationship Id="rId_hyperlink_27" Type="http://schemas.openxmlformats.org/officeDocument/2006/relationships/hyperlink" Target="http://gen.psfarfor.ru/showpict.php?pictname=YSH-063" TargetMode="External"/><Relationship Id="rId_hyperlink_28" Type="http://schemas.openxmlformats.org/officeDocument/2006/relationships/hyperlink" Target="http://gen.psfarfor.ru/showpict.php?pictname=YSH-1110" TargetMode="External"/><Relationship Id="rId_hyperlink_29" Type="http://schemas.openxmlformats.org/officeDocument/2006/relationships/hyperlink" Target="http://gen.psfarfor.ru/showpict.php?pictname=YSH-1189" TargetMode="External"/><Relationship Id="rId_hyperlink_30" Type="http://schemas.openxmlformats.org/officeDocument/2006/relationships/hyperlink" Target="http://gen.psfarfor.ru/showpict.php?pictname=YSH-1195" TargetMode="External"/><Relationship Id="rId_hyperlink_31" Type="http://schemas.openxmlformats.org/officeDocument/2006/relationships/hyperlink" Target="http://gen.psfarfor.ru/showpict.php?pictname=YSH-1196" TargetMode="External"/><Relationship Id="rId_hyperlink_32" Type="http://schemas.openxmlformats.org/officeDocument/2006/relationships/hyperlink" Target="http://gen.psfarfor.ru/showpict.php?pictname=YSH-1207" TargetMode="External"/><Relationship Id="rId_hyperlink_33" Type="http://schemas.openxmlformats.org/officeDocument/2006/relationships/hyperlink" Target="http://gen.psfarfor.ru/showpict.php?pictname=YSH-294" TargetMode="External"/><Relationship Id="rId_hyperlink_34" Type="http://schemas.openxmlformats.org/officeDocument/2006/relationships/hyperlink" Target="http://gen.psfarfor.ru/showpict.php?pictname=YSH-435" TargetMode="External"/><Relationship Id="rId_hyperlink_35" Type="http://schemas.openxmlformats.org/officeDocument/2006/relationships/hyperlink" Target="http://gen.psfarfor.ru/showpict.php?pictname=YSH-438" TargetMode="Externa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Relationship Id="rId_hyperlink_1" Type="http://schemas.openxmlformats.org/officeDocument/2006/relationships/hyperlink" Target="http://gen.psfarfor.ru/showpict.php?pictname=JY-S-SB9-081" TargetMode="External"/><Relationship Id="rId_hyperlink_2" Type="http://schemas.openxmlformats.org/officeDocument/2006/relationships/hyperlink" Target="http://gen.psfarfor.ru/showpict.php?pictname=JY-S-SB9-091" TargetMode="External"/><Relationship Id="rId_hyperlink_3" Type="http://schemas.openxmlformats.org/officeDocument/2006/relationships/hyperlink" Target="http://gen.psfarfor.ru/showpict.php?pictname=JY-S-SB9-w" TargetMode="External"/><Relationship Id="rId_hyperlink_4" Type="http://schemas.openxmlformats.org/officeDocument/2006/relationships/hyperlink" Target="http://gen.psfarfor.ru/showpict.php?pictname=JY-S-SFP75-081" TargetMode="External"/><Relationship Id="rId_hyperlink_5" Type="http://schemas.openxmlformats.org/officeDocument/2006/relationships/hyperlink" Target="http://gen.psfarfor.ru/showpict.php?pictname=JY-S-SSP85-081" TargetMode="External"/><Relationship Id="rId_hyperlink_6" Type="http://schemas.openxmlformats.org/officeDocument/2006/relationships/hyperlink" Target="http://gen.psfarfor.ru/showpict.php?pictname=JY-S-SSP85-091" TargetMode="External"/><Relationship Id="rId_hyperlink_7" Type="http://schemas.openxmlformats.org/officeDocument/2006/relationships/hyperlink" Target="http://gen.psfarfor.ru/showpict.php?pictname=JY-S-SSP85-w" TargetMode="Externa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Relationship Id="rId_hyperlink_1" Type="http://schemas.openxmlformats.org/officeDocument/2006/relationships/hyperlink" Target="http://gen.psfarfor.ru/showpict.php?pictname=SJ-HP-70-48-W" TargetMode="External"/><Relationship Id="rId_hyperlink_2" Type="http://schemas.openxmlformats.org/officeDocument/2006/relationships/hyperlink" Target="http://gen.psfarfor.ru/showpict.php?pictname=SJ-HP-80-0031" TargetMode="External"/><Relationship Id="rId_hyperlink_3" Type="http://schemas.openxmlformats.org/officeDocument/2006/relationships/hyperlink" Target="http://gen.psfarfor.ru/showpict.php?pictname=SJ-HP-90-W" TargetMode="External"/><Relationship Id="rId_hyperlink_4" Type="http://schemas.openxmlformats.org/officeDocument/2006/relationships/hyperlink" Target="http://gen.psfarfor.ru/showpict.php?pictname=SJ-HYP-140-120-0131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Relationship Id="rId_hyperlink_1" Type="http://schemas.openxmlformats.org/officeDocument/2006/relationships/hyperlink" Target="http://gen.psfarfor.ru/showpict.php?pictname=JY-FP75-11" TargetMode="Externa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Relationship Id="rId_hyperlink_1" Type="http://schemas.openxmlformats.org/officeDocument/2006/relationships/hyperlink" Target="http://gen.psfarfor.ru/showpict.php?pictname=JY-R-19S-65" TargetMode="External"/><Relationship Id="rId_hyperlink_2" Type="http://schemas.openxmlformats.org/officeDocument/2006/relationships/hyperlink" Target="http://gen.psfarfor.ru/showpict.php?pictname=JY-R-HP-80-55" TargetMode="External"/><Relationship Id="rId_hyperlink_3" Type="http://schemas.openxmlformats.org/officeDocument/2006/relationships/hyperlink" Target="http://gen.psfarfor.ru/showpict.php?pictname=JY-R-HP-90-51" TargetMode="External"/><Relationship Id="rId_hyperlink_4" Type="http://schemas.openxmlformats.org/officeDocument/2006/relationships/hyperlink" Target="http://gen.psfarfor.ru/showpict.php?pictname=JY-R-HP-90-56" TargetMode="Externa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Relationship Id="rId_hyperlink_1" Type="http://schemas.openxmlformats.org/officeDocument/2006/relationships/hyperlink" Target="http://gen.psfarfor.ru/showpict.php?pictname=HXY-NM-C1113F" TargetMode="External"/><Relationship Id="rId_hyperlink_2" Type="http://schemas.openxmlformats.org/officeDocument/2006/relationships/hyperlink" Target="http://gen.psfarfor.ru/showpict.php?pictname=RL13076N-4-G" TargetMode="External"/><Relationship Id="rId_hyperlink_3" Type="http://schemas.openxmlformats.org/officeDocument/2006/relationships/hyperlink" Target="http://gen.psfarfor.ru/showpict.php?pictname=SC-5B6CB-001" TargetMode="External"/><Relationship Id="rId_hyperlink_4" Type="http://schemas.openxmlformats.org/officeDocument/2006/relationships/hyperlink" Target="http://gen.psfarfor.ru/showpict.php?pictname=SC-EDB6GB-018" TargetMode="External"/><Relationship Id="rId_hyperlink_5" Type="http://schemas.openxmlformats.org/officeDocument/2006/relationships/hyperlink" Target="http://gen.psfarfor.ru/showpict.php?pictname=SC-TS3CB-007" TargetMode="External"/><Relationship Id="rId_hyperlink_6" Type="http://schemas.openxmlformats.org/officeDocument/2006/relationships/hyperlink" Target="http://gen.psfarfor.ru/showpict.php?pictname=WLN093523D" TargetMode="External"/><Relationship Id="rId_hyperlink_7" Type="http://schemas.openxmlformats.org/officeDocument/2006/relationships/hyperlink" Target="http://gen.psfarfor.ru/showpict.php?pictname=WLN093557-1C" TargetMode="External"/><Relationship Id="rId_hyperlink_8" Type="http://schemas.openxmlformats.org/officeDocument/2006/relationships/hyperlink" Target="http://gen.psfarfor.ru/showpict.php?pictname=WLN093557-1D" TargetMode="External"/><Relationship Id="rId_hyperlink_9" Type="http://schemas.openxmlformats.org/officeDocument/2006/relationships/hyperlink" Target="http://gen.psfarfor.ru/showpict.php?pictname=WLN093569D" TargetMode="External"/><Relationship Id="rId_hyperlink_10" Type="http://schemas.openxmlformats.org/officeDocument/2006/relationships/hyperlink" Target="http://gen.psfarfor.ru/showpict.php?pictname=XX-12Y-BLX-B" TargetMode="External"/><Relationship Id="rId_hyperlink_11" Type="http://schemas.openxmlformats.org/officeDocument/2006/relationships/hyperlink" Target="http://gen.psfarfor.ru/showpict.php?pictname=XX-2Y-SCS-C" TargetMode="External"/><Relationship Id="rId_hyperlink_12" Type="http://schemas.openxmlformats.org/officeDocument/2006/relationships/hyperlink" Target="http://gen.psfarfor.ru/showpict.php?pictname=XX-Y-YG-G4787" TargetMode="External"/><Relationship Id="rId_hyperlink_13" Type="http://schemas.openxmlformats.org/officeDocument/2006/relationships/hyperlink" Target="http://gen.psfarfor.ru/showpict.php?pictname=XX-Y-YG-G4816" TargetMode="Externa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Relationship Id="rId_hyperlink_1" Type="http://schemas.openxmlformats.org/officeDocument/2006/relationships/hyperlink" Target="http://gen.psfarfor.ru/showpict.php?pictname=ZM-1310337-03" TargetMode="External"/><Relationship Id="rId_hyperlink_2" Type="http://schemas.openxmlformats.org/officeDocument/2006/relationships/hyperlink" Target="http://gen.psfarfor.ru/showpict.php?pictname=ZM-1310345-04" TargetMode="External"/><Relationship Id="rId_hyperlink_3" Type="http://schemas.openxmlformats.org/officeDocument/2006/relationships/hyperlink" Target="http://gen.psfarfor.ru/showpict.php?pictname=ZM-1310468-04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96"/>
  <sheetViews>
    <sheetView tabSelected="1" workbookViewId="0" showGridLines="true" showRowColHeaders="1">
      <selection activeCell="L96" sqref="L96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0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17</v>
      </c>
      <c r="B8" s="17" t="s">
        <v>18</v>
      </c>
      <c r="C8" s="18" t="s">
        <v>19</v>
      </c>
      <c r="D8" s="19"/>
      <c r="E8" s="20">
        <v>24</v>
      </c>
      <c r="F8" s="21" t="s">
        <v>20</v>
      </c>
      <c r="G8" s="22" t="str">
        <f>(F8*40)/100</f>
        <v>0</v>
      </c>
      <c r="H8" s="23" t="str">
        <f>G8</f>
        <v>0</v>
      </c>
      <c r="I8" s="24" t="s">
        <v>21</v>
      </c>
      <c r="J8" s="25">
        <v>0</v>
      </c>
      <c r="K8" s="20" t="str">
        <f>G8*J8</f>
        <v>0</v>
      </c>
      <c r="L8" s="16" t="s">
        <v>22</v>
      </c>
    </row>
    <row r="9" spans="1:14" customHeight="1" ht="130">
      <c r="A9" s="16" t="s">
        <v>23</v>
      </c>
      <c r="B9" s="17" t="s">
        <v>24</v>
      </c>
      <c r="C9" s="18" t="s">
        <v>19</v>
      </c>
      <c r="D9" s="19" t="s">
        <v>25</v>
      </c>
      <c r="E9" s="20">
        <v>6</v>
      </c>
      <c r="F9" s="21" t="s">
        <v>26</v>
      </c>
      <c r="G9" s="22" t="str">
        <f>(F9*40)/100</f>
        <v>0</v>
      </c>
      <c r="H9" s="23" t="str">
        <f>G9</f>
        <v>0</v>
      </c>
      <c r="I9" s="24" t="s">
        <v>27</v>
      </c>
      <c r="J9" s="25">
        <v>0</v>
      </c>
      <c r="K9" s="20" t="str">
        <f>G9*J9</f>
        <v>0</v>
      </c>
      <c r="L9" s="16" t="s">
        <v>28</v>
      </c>
    </row>
    <row r="10" spans="1:14" customHeight="1" ht="130">
      <c r="A10" s="16" t="s">
        <v>29</v>
      </c>
      <c r="B10" s="17" t="s">
        <v>30</v>
      </c>
      <c r="C10" s="18" t="s">
        <v>19</v>
      </c>
      <c r="D10" s="19" t="s">
        <v>31</v>
      </c>
      <c r="E10" s="20">
        <v>16</v>
      </c>
      <c r="F10" s="21" t="s">
        <v>32</v>
      </c>
      <c r="G10" s="22" t="str">
        <f>(F10*40)/100</f>
        <v>0</v>
      </c>
      <c r="H10" s="23" t="str">
        <f>G10</f>
        <v>0</v>
      </c>
      <c r="I10" s="24" t="s">
        <v>33</v>
      </c>
      <c r="J10" s="25">
        <v>0</v>
      </c>
      <c r="K10" s="20" t="str">
        <f>G10*J10</f>
        <v>0</v>
      </c>
      <c r="L10" s="16" t="s">
        <v>34</v>
      </c>
    </row>
    <row r="11" spans="1:14" customHeight="1" ht="130">
      <c r="A11" s="16" t="s">
        <v>35</v>
      </c>
      <c r="B11" s="17" t="s">
        <v>36</v>
      </c>
      <c r="C11" s="18" t="s">
        <v>19</v>
      </c>
      <c r="D11" s="19" t="s">
        <v>31</v>
      </c>
      <c r="E11" s="20">
        <v>16</v>
      </c>
      <c r="F11" s="21" t="s">
        <v>37</v>
      </c>
      <c r="G11" s="22" t="str">
        <f>(F11*40)/100</f>
        <v>0</v>
      </c>
      <c r="H11" s="23" t="str">
        <f>G11</f>
        <v>0</v>
      </c>
      <c r="I11" s="24" t="s">
        <v>38</v>
      </c>
      <c r="J11" s="25">
        <v>0</v>
      </c>
      <c r="K11" s="20" t="str">
        <f>G11*J11</f>
        <v>0</v>
      </c>
      <c r="L11" s="16" t="s">
        <v>39</v>
      </c>
    </row>
    <row r="12" spans="1:14" customHeight="1" ht="130">
      <c r="A12" s="16" t="s">
        <v>40</v>
      </c>
      <c r="B12" s="17" t="s">
        <v>41</v>
      </c>
      <c r="C12" s="18" t="s">
        <v>19</v>
      </c>
      <c r="D12" s="19" t="s">
        <v>31</v>
      </c>
      <c r="E12" s="20">
        <v>16</v>
      </c>
      <c r="F12" s="21" t="s">
        <v>32</v>
      </c>
      <c r="G12" s="22" t="str">
        <f>(F12*40)/100</f>
        <v>0</v>
      </c>
      <c r="H12" s="23" t="str">
        <f>G12</f>
        <v>0</v>
      </c>
      <c r="I12" s="24" t="s">
        <v>42</v>
      </c>
      <c r="J12" s="25">
        <v>0</v>
      </c>
      <c r="K12" s="20" t="str">
        <f>G12*J12</f>
        <v>0</v>
      </c>
      <c r="L12" s="16" t="s">
        <v>43</v>
      </c>
    </row>
    <row r="13" spans="1:14" customHeight="1" ht="130">
      <c r="A13" s="16" t="s">
        <v>44</v>
      </c>
      <c r="B13" s="17" t="s">
        <v>45</v>
      </c>
      <c r="C13" s="18" t="s">
        <v>19</v>
      </c>
      <c r="D13" s="19" t="s">
        <v>31</v>
      </c>
      <c r="E13" s="20">
        <v>16</v>
      </c>
      <c r="F13" s="21" t="s">
        <v>32</v>
      </c>
      <c r="G13" s="22" t="str">
        <f>(F13*40)/100</f>
        <v>0</v>
      </c>
      <c r="H13" s="23" t="str">
        <f>G13</f>
        <v>0</v>
      </c>
      <c r="I13" s="24" t="s">
        <v>33</v>
      </c>
      <c r="J13" s="25">
        <v>0</v>
      </c>
      <c r="K13" s="20" t="str">
        <f>G13*J13</f>
        <v>0</v>
      </c>
      <c r="L13" s="16" t="s">
        <v>46</v>
      </c>
    </row>
    <row r="14" spans="1:14" customHeight="1" ht="130">
      <c r="A14" s="16" t="s">
        <v>47</v>
      </c>
      <c r="B14" s="17" t="s">
        <v>48</v>
      </c>
      <c r="C14" s="18" t="s">
        <v>19</v>
      </c>
      <c r="D14" s="19" t="s">
        <v>49</v>
      </c>
      <c r="E14" s="20">
        <v>18</v>
      </c>
      <c r="F14" s="21" t="s">
        <v>50</v>
      </c>
      <c r="G14" s="22" t="str">
        <f>(F14*40)/100</f>
        <v>0</v>
      </c>
      <c r="H14" s="23" t="str">
        <f>G14</f>
        <v>0</v>
      </c>
      <c r="I14" s="24" t="s">
        <v>38</v>
      </c>
      <c r="J14" s="25">
        <v>0</v>
      </c>
      <c r="K14" s="20" t="str">
        <f>G14*J14</f>
        <v>0</v>
      </c>
      <c r="L14" s="16" t="s">
        <v>51</v>
      </c>
    </row>
    <row r="15" spans="1:14" customHeight="1" ht="130">
      <c r="A15" s="16" t="s">
        <v>52</v>
      </c>
      <c r="B15" s="17" t="s">
        <v>53</v>
      </c>
      <c r="C15" s="18" t="s">
        <v>19</v>
      </c>
      <c r="D15" s="19" t="s">
        <v>49</v>
      </c>
      <c r="E15" s="20">
        <v>18</v>
      </c>
      <c r="F15" s="21" t="s">
        <v>50</v>
      </c>
      <c r="G15" s="22" t="str">
        <f>(F15*40)/100</f>
        <v>0</v>
      </c>
      <c r="H15" s="23" t="str">
        <f>G15</f>
        <v>0</v>
      </c>
      <c r="I15" s="24" t="s">
        <v>54</v>
      </c>
      <c r="J15" s="25">
        <v>0</v>
      </c>
      <c r="K15" s="20" t="str">
        <f>G15*J15</f>
        <v>0</v>
      </c>
      <c r="L15" s="16" t="s">
        <v>55</v>
      </c>
    </row>
    <row r="16" spans="1:14" customHeight="1" ht="130">
      <c r="A16" s="16" t="s">
        <v>56</v>
      </c>
      <c r="B16" s="17" t="s">
        <v>57</v>
      </c>
      <c r="C16" s="18" t="s">
        <v>19</v>
      </c>
      <c r="D16" s="19" t="s">
        <v>49</v>
      </c>
      <c r="E16" s="20">
        <v>18</v>
      </c>
      <c r="F16" s="21" t="s">
        <v>50</v>
      </c>
      <c r="G16" s="22" t="str">
        <f>(F16*40)/100</f>
        <v>0</v>
      </c>
      <c r="H16" s="23" t="str">
        <f>G16</f>
        <v>0</v>
      </c>
      <c r="I16" s="24" t="s">
        <v>58</v>
      </c>
      <c r="J16" s="25">
        <v>0</v>
      </c>
      <c r="K16" s="20" t="str">
        <f>G16*J16</f>
        <v>0</v>
      </c>
      <c r="L16" s="16" t="s">
        <v>59</v>
      </c>
    </row>
    <row r="17" spans="1:14" customHeight="1" ht="130">
      <c r="A17" s="16" t="s">
        <v>60</v>
      </c>
      <c r="B17" s="17" t="s">
        <v>61</v>
      </c>
      <c r="C17" s="18" t="s">
        <v>19</v>
      </c>
      <c r="D17" s="19" t="s">
        <v>49</v>
      </c>
      <c r="E17" s="20">
        <v>18</v>
      </c>
      <c r="F17" s="21" t="s">
        <v>50</v>
      </c>
      <c r="G17" s="22" t="str">
        <f>(F17*40)/100</f>
        <v>0</v>
      </c>
      <c r="H17" s="23" t="str">
        <f>G17</f>
        <v>0</v>
      </c>
      <c r="I17" s="24" t="s">
        <v>62</v>
      </c>
      <c r="J17" s="25">
        <v>0</v>
      </c>
      <c r="K17" s="20" t="str">
        <f>G17*J17</f>
        <v>0</v>
      </c>
      <c r="L17" s="16" t="s">
        <v>63</v>
      </c>
    </row>
    <row r="18" spans="1:14" customHeight="1" ht="130">
      <c r="A18" s="16" t="s">
        <v>64</v>
      </c>
      <c r="B18" s="17" t="s">
        <v>65</v>
      </c>
      <c r="C18" s="18" t="s">
        <v>19</v>
      </c>
      <c r="D18" s="19" t="s">
        <v>49</v>
      </c>
      <c r="E18" s="20">
        <v>18</v>
      </c>
      <c r="F18" s="21" t="s">
        <v>50</v>
      </c>
      <c r="G18" s="22" t="str">
        <f>(F18*40)/100</f>
        <v>0</v>
      </c>
      <c r="H18" s="23" t="str">
        <f>G18</f>
        <v>0</v>
      </c>
      <c r="I18" s="24" t="s">
        <v>54</v>
      </c>
      <c r="J18" s="25">
        <v>0</v>
      </c>
      <c r="K18" s="20" t="str">
        <f>G18*J18</f>
        <v>0</v>
      </c>
      <c r="L18" s="16" t="s">
        <v>66</v>
      </c>
    </row>
    <row r="19" spans="1:14" customHeight="1" ht="130">
      <c r="A19" s="16" t="s">
        <v>67</v>
      </c>
      <c r="B19" s="17" t="s">
        <v>68</v>
      </c>
      <c r="C19" s="18" t="s">
        <v>19</v>
      </c>
      <c r="D19" s="19" t="s">
        <v>69</v>
      </c>
      <c r="E19" s="20">
        <v>18</v>
      </c>
      <c r="F19" s="21" t="s">
        <v>70</v>
      </c>
      <c r="G19" s="22" t="str">
        <f>(F19*40)/100</f>
        <v>0</v>
      </c>
      <c r="H19" s="23" t="str">
        <f>G19</f>
        <v>0</v>
      </c>
      <c r="I19" s="24" t="s">
        <v>71</v>
      </c>
      <c r="J19" s="25">
        <v>0</v>
      </c>
      <c r="K19" s="20" t="str">
        <f>G19*J19</f>
        <v>0</v>
      </c>
      <c r="L19" s="16" t="s">
        <v>72</v>
      </c>
    </row>
    <row r="20" spans="1:14" customHeight="1" ht="130">
      <c r="A20" s="16" t="s">
        <v>73</v>
      </c>
      <c r="B20" s="17" t="s">
        <v>74</v>
      </c>
      <c r="C20" s="18" t="s">
        <v>19</v>
      </c>
      <c r="D20" s="19" t="s">
        <v>69</v>
      </c>
      <c r="E20" s="20">
        <v>18</v>
      </c>
      <c r="F20" s="21" t="s">
        <v>70</v>
      </c>
      <c r="G20" s="22" t="str">
        <f>(F20*40)/100</f>
        <v>0</v>
      </c>
      <c r="H20" s="23" t="str">
        <f>G20</f>
        <v>0</v>
      </c>
      <c r="I20" s="24" t="s">
        <v>38</v>
      </c>
      <c r="J20" s="25">
        <v>0</v>
      </c>
      <c r="K20" s="20" t="str">
        <f>G20*J20</f>
        <v>0</v>
      </c>
      <c r="L20" s="16" t="s">
        <v>75</v>
      </c>
    </row>
    <row r="21" spans="1:14" customHeight="1" ht="130">
      <c r="A21" s="16" t="s">
        <v>76</v>
      </c>
      <c r="B21" s="17" t="s">
        <v>77</v>
      </c>
      <c r="C21" s="18" t="s">
        <v>19</v>
      </c>
      <c r="D21" s="19" t="s">
        <v>69</v>
      </c>
      <c r="E21" s="20">
        <v>18</v>
      </c>
      <c r="F21" s="21" t="s">
        <v>70</v>
      </c>
      <c r="G21" s="22" t="str">
        <f>(F21*40)/100</f>
        <v>0</v>
      </c>
      <c r="H21" s="23" t="str">
        <f>G21</f>
        <v>0</v>
      </c>
      <c r="I21" s="24" t="s">
        <v>38</v>
      </c>
      <c r="J21" s="25">
        <v>0</v>
      </c>
      <c r="K21" s="20" t="str">
        <f>G21*J21</f>
        <v>0</v>
      </c>
      <c r="L21" s="16" t="s">
        <v>78</v>
      </c>
    </row>
    <row r="22" spans="1:14" customHeight="1" ht="130">
      <c r="A22" s="16" t="s">
        <v>79</v>
      </c>
      <c r="B22" s="17" t="s">
        <v>80</v>
      </c>
      <c r="C22" s="18" t="s">
        <v>19</v>
      </c>
      <c r="D22" s="19" t="s">
        <v>69</v>
      </c>
      <c r="E22" s="20">
        <v>18</v>
      </c>
      <c r="F22" s="21" t="s">
        <v>70</v>
      </c>
      <c r="G22" s="22" t="str">
        <f>(F22*40)/100</f>
        <v>0</v>
      </c>
      <c r="H22" s="23" t="str">
        <f>G22</f>
        <v>0</v>
      </c>
      <c r="I22" s="24" t="s">
        <v>38</v>
      </c>
      <c r="J22" s="25">
        <v>0</v>
      </c>
      <c r="K22" s="20" t="str">
        <f>G22*J22</f>
        <v>0</v>
      </c>
      <c r="L22" s="16" t="s">
        <v>81</v>
      </c>
    </row>
    <row r="23" spans="1:14" customHeight="1" ht="130">
      <c r="A23" s="16" t="s">
        <v>82</v>
      </c>
      <c r="B23" s="17" t="s">
        <v>83</v>
      </c>
      <c r="C23" s="18" t="s">
        <v>19</v>
      </c>
      <c r="D23" s="19" t="s">
        <v>69</v>
      </c>
      <c r="E23" s="20">
        <v>18</v>
      </c>
      <c r="F23" s="21" t="s">
        <v>70</v>
      </c>
      <c r="G23" s="22" t="str">
        <f>(F23*40)/100</f>
        <v>0</v>
      </c>
      <c r="H23" s="23" t="str">
        <f>G23</f>
        <v>0</v>
      </c>
      <c r="I23" s="24" t="s">
        <v>38</v>
      </c>
      <c r="J23" s="25">
        <v>0</v>
      </c>
      <c r="K23" s="20" t="str">
        <f>G23*J23</f>
        <v>0</v>
      </c>
      <c r="L23" s="16" t="s">
        <v>84</v>
      </c>
    </row>
    <row r="24" spans="1:14" customHeight="1" ht="130">
      <c r="A24" s="16" t="s">
        <v>85</v>
      </c>
      <c r="B24" s="17" t="s">
        <v>86</v>
      </c>
      <c r="C24" s="18" t="s">
        <v>19</v>
      </c>
      <c r="D24" s="19" t="s">
        <v>87</v>
      </c>
      <c r="E24" s="20">
        <v>16</v>
      </c>
      <c r="F24" s="21" t="s">
        <v>88</v>
      </c>
      <c r="G24" s="22" t="str">
        <f>(F24*40)/100</f>
        <v>0</v>
      </c>
      <c r="H24" s="23" t="str">
        <f>G24</f>
        <v>0</v>
      </c>
      <c r="I24" s="24" t="s">
        <v>89</v>
      </c>
      <c r="J24" s="25">
        <v>0</v>
      </c>
      <c r="K24" s="20" t="str">
        <f>G24*J24</f>
        <v>0</v>
      </c>
      <c r="L24" s="16" t="s">
        <v>90</v>
      </c>
    </row>
    <row r="25" spans="1:14" customHeight="1" ht="130">
      <c r="A25" s="16" t="s">
        <v>91</v>
      </c>
      <c r="B25" s="17" t="s">
        <v>92</v>
      </c>
      <c r="C25" s="18" t="s">
        <v>19</v>
      </c>
      <c r="D25" s="19" t="s">
        <v>93</v>
      </c>
      <c r="E25" s="20">
        <v>12</v>
      </c>
      <c r="F25" s="21" t="s">
        <v>94</v>
      </c>
      <c r="G25" s="22" t="str">
        <f>(F25*40)/100</f>
        <v>0</v>
      </c>
      <c r="H25" s="23" t="str">
        <f>G25</f>
        <v>0</v>
      </c>
      <c r="I25" s="24" t="s">
        <v>95</v>
      </c>
      <c r="J25" s="25">
        <v>0</v>
      </c>
      <c r="K25" s="20" t="str">
        <f>G25*J25</f>
        <v>0</v>
      </c>
      <c r="L25" s="16" t="s">
        <v>96</v>
      </c>
    </row>
    <row r="26" spans="1:14" customHeight="1" ht="130">
      <c r="A26" s="16" t="s">
        <v>97</v>
      </c>
      <c r="B26" s="17" t="s">
        <v>98</v>
      </c>
      <c r="C26" s="18" t="s">
        <v>19</v>
      </c>
      <c r="D26" s="19" t="s">
        <v>99</v>
      </c>
      <c r="E26" s="20">
        <v>12</v>
      </c>
      <c r="F26" s="21" t="s">
        <v>100</v>
      </c>
      <c r="G26" s="22" t="str">
        <f>(F26*40)/100</f>
        <v>0</v>
      </c>
      <c r="H26" s="23" t="str">
        <f>G26</f>
        <v>0</v>
      </c>
      <c r="I26" s="24" t="s">
        <v>101</v>
      </c>
      <c r="J26" s="25">
        <v>0</v>
      </c>
      <c r="K26" s="20" t="str">
        <f>G26*J26</f>
        <v>0</v>
      </c>
      <c r="L26" s="16" t="s">
        <v>102</v>
      </c>
    </row>
    <row r="27" spans="1:14" customHeight="1" ht="130">
      <c r="A27" s="16" t="s">
        <v>103</v>
      </c>
      <c r="B27" s="17" t="s">
        <v>104</v>
      </c>
      <c r="C27" s="18" t="s">
        <v>19</v>
      </c>
      <c r="D27" s="19" t="s">
        <v>99</v>
      </c>
      <c r="E27" s="20">
        <v>12</v>
      </c>
      <c r="F27" s="21" t="s">
        <v>100</v>
      </c>
      <c r="G27" s="22" t="str">
        <f>(F27*40)/100</f>
        <v>0</v>
      </c>
      <c r="H27" s="23" t="str">
        <f>G27</f>
        <v>0</v>
      </c>
      <c r="I27" s="24" t="s">
        <v>33</v>
      </c>
      <c r="J27" s="25">
        <v>0</v>
      </c>
      <c r="K27" s="20" t="str">
        <f>G27*J27</f>
        <v>0</v>
      </c>
      <c r="L27" s="16" t="s">
        <v>105</v>
      </c>
    </row>
    <row r="28" spans="1:14" customHeight="1" ht="130">
      <c r="A28" s="16" t="s">
        <v>106</v>
      </c>
      <c r="B28" s="17" t="s">
        <v>107</v>
      </c>
      <c r="C28" s="18" t="s">
        <v>19</v>
      </c>
      <c r="D28" s="19" t="s">
        <v>99</v>
      </c>
      <c r="E28" s="20">
        <v>12</v>
      </c>
      <c r="F28" s="21" t="s">
        <v>100</v>
      </c>
      <c r="G28" s="22" t="str">
        <f>(F28*40)/100</f>
        <v>0</v>
      </c>
      <c r="H28" s="23" t="str">
        <f>G28</f>
        <v>0</v>
      </c>
      <c r="I28" s="24" t="s">
        <v>108</v>
      </c>
      <c r="J28" s="25">
        <v>0</v>
      </c>
      <c r="K28" s="20" t="str">
        <f>G28*J28</f>
        <v>0</v>
      </c>
      <c r="L28" s="16" t="s">
        <v>109</v>
      </c>
    </row>
    <row r="29" spans="1:14" customHeight="1" ht="130">
      <c r="A29" s="16" t="s">
        <v>110</v>
      </c>
      <c r="B29" s="17" t="s">
        <v>111</v>
      </c>
      <c r="C29" s="18" t="s">
        <v>19</v>
      </c>
      <c r="D29" s="19" t="s">
        <v>99</v>
      </c>
      <c r="E29" s="20">
        <v>12</v>
      </c>
      <c r="F29" s="21" t="s">
        <v>100</v>
      </c>
      <c r="G29" s="22" t="str">
        <f>(F29*40)/100</f>
        <v>0</v>
      </c>
      <c r="H29" s="23" t="str">
        <f>G29</f>
        <v>0</v>
      </c>
      <c r="I29" s="24" t="s">
        <v>112</v>
      </c>
      <c r="J29" s="25">
        <v>0</v>
      </c>
      <c r="K29" s="20" t="str">
        <f>G29*J29</f>
        <v>0</v>
      </c>
      <c r="L29" s="16" t="s">
        <v>113</v>
      </c>
    </row>
    <row r="30" spans="1:14" customHeight="1" ht="130">
      <c r="A30" s="16" t="s">
        <v>114</v>
      </c>
      <c r="B30" s="17" t="s">
        <v>115</v>
      </c>
      <c r="C30" s="18" t="s">
        <v>19</v>
      </c>
      <c r="D30" s="19" t="s">
        <v>99</v>
      </c>
      <c r="E30" s="20">
        <v>12</v>
      </c>
      <c r="F30" s="21" t="s">
        <v>100</v>
      </c>
      <c r="G30" s="22" t="str">
        <f>(F30*40)/100</f>
        <v>0</v>
      </c>
      <c r="H30" s="23" t="str">
        <f>G30</f>
        <v>0</v>
      </c>
      <c r="I30" s="24" t="s">
        <v>108</v>
      </c>
      <c r="J30" s="25">
        <v>0</v>
      </c>
      <c r="K30" s="20" t="str">
        <f>G30*J30</f>
        <v>0</v>
      </c>
      <c r="L30" s="16" t="s">
        <v>116</v>
      </c>
    </row>
    <row r="31" spans="1:14" customHeight="1" ht="130">
      <c r="A31" s="16" t="s">
        <v>117</v>
      </c>
      <c r="B31" s="17" t="s">
        <v>118</v>
      </c>
      <c r="C31" s="18" t="s">
        <v>19</v>
      </c>
      <c r="D31" s="19" t="s">
        <v>119</v>
      </c>
      <c r="E31" s="20">
        <v>18</v>
      </c>
      <c r="F31" s="21" t="s">
        <v>120</v>
      </c>
      <c r="G31" s="22" t="str">
        <f>(F31*40)/100</f>
        <v>0</v>
      </c>
      <c r="H31" s="23" t="str">
        <f>G31</f>
        <v>0</v>
      </c>
      <c r="I31" s="24" t="s">
        <v>121</v>
      </c>
      <c r="J31" s="25">
        <v>0</v>
      </c>
      <c r="K31" s="20" t="str">
        <f>G31*J31</f>
        <v>0</v>
      </c>
      <c r="L31" s="16" t="s">
        <v>122</v>
      </c>
    </row>
    <row r="32" spans="1:14" customHeight="1" ht="130">
      <c r="A32" s="16" t="s">
        <v>123</v>
      </c>
      <c r="B32" s="17" t="s">
        <v>124</v>
      </c>
      <c r="C32" s="18" t="s">
        <v>19</v>
      </c>
      <c r="D32" s="19" t="s">
        <v>125</v>
      </c>
      <c r="E32" s="20">
        <v>8</v>
      </c>
      <c r="F32" s="21" t="s">
        <v>126</v>
      </c>
      <c r="G32" s="22" t="str">
        <f>(F32*40)/100</f>
        <v>0</v>
      </c>
      <c r="H32" s="23" t="str">
        <f>G32</f>
        <v>0</v>
      </c>
      <c r="I32" s="24" t="s">
        <v>71</v>
      </c>
      <c r="J32" s="25">
        <v>0</v>
      </c>
      <c r="K32" s="20" t="str">
        <f>G32*J32</f>
        <v>0</v>
      </c>
      <c r="L32" s="16" t="s">
        <v>127</v>
      </c>
    </row>
    <row r="33" spans="1:14" customHeight="1" ht="130">
      <c r="A33" s="16" t="s">
        <v>128</v>
      </c>
      <c r="B33" s="17" t="s">
        <v>129</v>
      </c>
      <c r="C33" s="18" t="s">
        <v>19</v>
      </c>
      <c r="D33" s="19" t="s">
        <v>130</v>
      </c>
      <c r="E33" s="20">
        <v>12</v>
      </c>
      <c r="F33" s="21" t="s">
        <v>94</v>
      </c>
      <c r="G33" s="22" t="str">
        <f>(F33*40)/100</f>
        <v>0</v>
      </c>
      <c r="H33" s="23" t="str">
        <f>G33</f>
        <v>0</v>
      </c>
      <c r="I33" s="24" t="s">
        <v>95</v>
      </c>
      <c r="J33" s="25">
        <v>0</v>
      </c>
      <c r="K33" s="20" t="str">
        <f>G33*J33</f>
        <v>0</v>
      </c>
      <c r="L33" s="16" t="s">
        <v>131</v>
      </c>
    </row>
    <row r="34" spans="1:14" customHeight="1" ht="130">
      <c r="A34" s="16" t="s">
        <v>132</v>
      </c>
      <c r="B34" s="17" t="s">
        <v>133</v>
      </c>
      <c r="C34" s="18" t="s">
        <v>19</v>
      </c>
      <c r="D34" s="19" t="s">
        <v>134</v>
      </c>
      <c r="E34" s="20">
        <v>8</v>
      </c>
      <c r="F34" s="21" t="s">
        <v>135</v>
      </c>
      <c r="G34" s="22" t="str">
        <f>(F34*40)/100</f>
        <v>0</v>
      </c>
      <c r="H34" s="23" t="str">
        <f>G34</f>
        <v>0</v>
      </c>
      <c r="I34" s="24" t="s">
        <v>95</v>
      </c>
      <c r="J34" s="25">
        <v>0</v>
      </c>
      <c r="K34" s="20" t="str">
        <f>G34*J34</f>
        <v>0</v>
      </c>
      <c r="L34" s="16" t="s">
        <v>136</v>
      </c>
    </row>
    <row r="35" spans="1:14" customHeight="1" ht="130">
      <c r="A35" s="16" t="s">
        <v>137</v>
      </c>
      <c r="B35" s="17" t="s">
        <v>138</v>
      </c>
      <c r="C35" s="18" t="s">
        <v>19</v>
      </c>
      <c r="D35" s="19" t="s">
        <v>134</v>
      </c>
      <c r="E35" s="20">
        <v>8</v>
      </c>
      <c r="F35" s="21" t="s">
        <v>135</v>
      </c>
      <c r="G35" s="22" t="str">
        <f>(F35*40)/100</f>
        <v>0</v>
      </c>
      <c r="H35" s="23" t="str">
        <f>G35</f>
        <v>0</v>
      </c>
      <c r="I35" s="24" t="s">
        <v>21</v>
      </c>
      <c r="J35" s="25">
        <v>0</v>
      </c>
      <c r="K35" s="20" t="str">
        <f>G35*J35</f>
        <v>0</v>
      </c>
      <c r="L35" s="16" t="s">
        <v>139</v>
      </c>
    </row>
    <row r="36" spans="1:14" customHeight="1" ht="130">
      <c r="A36" s="16" t="s">
        <v>140</v>
      </c>
      <c r="B36" s="17" t="s">
        <v>141</v>
      </c>
      <c r="C36" s="18" t="s">
        <v>19</v>
      </c>
      <c r="D36" s="19" t="s">
        <v>134</v>
      </c>
      <c r="E36" s="20">
        <v>8</v>
      </c>
      <c r="F36" s="21" t="s">
        <v>135</v>
      </c>
      <c r="G36" s="22" t="str">
        <f>(F36*40)/100</f>
        <v>0</v>
      </c>
      <c r="H36" s="23" t="str">
        <f>G36</f>
        <v>0</v>
      </c>
      <c r="I36" s="24" t="s">
        <v>95</v>
      </c>
      <c r="J36" s="25">
        <v>0</v>
      </c>
      <c r="K36" s="20" t="str">
        <f>G36*J36</f>
        <v>0</v>
      </c>
      <c r="L36" s="16" t="s">
        <v>142</v>
      </c>
    </row>
    <row r="37" spans="1:14" customHeight="1" ht="130">
      <c r="A37" s="16" t="s">
        <v>143</v>
      </c>
      <c r="B37" s="17" t="s">
        <v>144</v>
      </c>
      <c r="C37" s="18" t="s">
        <v>19</v>
      </c>
      <c r="D37" s="19" t="s">
        <v>134</v>
      </c>
      <c r="E37" s="20">
        <v>8</v>
      </c>
      <c r="F37" s="21" t="s">
        <v>135</v>
      </c>
      <c r="G37" s="22" t="str">
        <f>(F37*40)/100</f>
        <v>0</v>
      </c>
      <c r="H37" s="23" t="str">
        <f>G37</f>
        <v>0</v>
      </c>
      <c r="I37" s="24" t="s">
        <v>145</v>
      </c>
      <c r="J37" s="25">
        <v>0</v>
      </c>
      <c r="K37" s="20" t="str">
        <f>G37*J37</f>
        <v>0</v>
      </c>
      <c r="L37" s="16" t="s">
        <v>146</v>
      </c>
    </row>
    <row r="38" spans="1:14" customHeight="1" ht="130">
      <c r="A38" s="16" t="s">
        <v>147</v>
      </c>
      <c r="B38" s="17" t="s">
        <v>148</v>
      </c>
      <c r="C38" s="18" t="s">
        <v>19</v>
      </c>
      <c r="D38" s="19" t="s">
        <v>149</v>
      </c>
      <c r="E38" s="20">
        <v>18</v>
      </c>
      <c r="F38" s="21" t="s">
        <v>150</v>
      </c>
      <c r="G38" s="22" t="str">
        <f>(F38*40)/100</f>
        <v>0</v>
      </c>
      <c r="H38" s="23" t="str">
        <f>G38</f>
        <v>0</v>
      </c>
      <c r="I38" s="24" t="s">
        <v>71</v>
      </c>
      <c r="J38" s="25">
        <v>0</v>
      </c>
      <c r="K38" s="20" t="str">
        <f>G38*J38</f>
        <v>0</v>
      </c>
      <c r="L38" s="16" t="s">
        <v>151</v>
      </c>
    </row>
    <row r="39" spans="1:14" customHeight="1" ht="130">
      <c r="A39" s="16" t="s">
        <v>152</v>
      </c>
      <c r="B39" s="17" t="s">
        <v>153</v>
      </c>
      <c r="C39" s="18" t="s">
        <v>19</v>
      </c>
      <c r="D39" s="19" t="s">
        <v>99</v>
      </c>
      <c r="E39" s="20">
        <v>12</v>
      </c>
      <c r="F39" s="21" t="s">
        <v>154</v>
      </c>
      <c r="G39" s="22" t="str">
        <f>(F39*40)/100</f>
        <v>0</v>
      </c>
      <c r="H39" s="23" t="str">
        <f>G39</f>
        <v>0</v>
      </c>
      <c r="I39" s="24" t="s">
        <v>38</v>
      </c>
      <c r="J39" s="25">
        <v>0</v>
      </c>
      <c r="K39" s="20" t="str">
        <f>G39*J39</f>
        <v>0</v>
      </c>
      <c r="L39" s="16" t="s">
        <v>155</v>
      </c>
    </row>
    <row r="40" spans="1:14" customHeight="1" ht="130">
      <c r="A40" s="16" t="s">
        <v>156</v>
      </c>
      <c r="B40" s="17" t="s">
        <v>157</v>
      </c>
      <c r="C40" s="18" t="s">
        <v>19</v>
      </c>
      <c r="D40" s="19" t="s">
        <v>99</v>
      </c>
      <c r="E40" s="20">
        <v>12</v>
      </c>
      <c r="F40" s="21" t="s">
        <v>154</v>
      </c>
      <c r="G40" s="22" t="str">
        <f>(F40*40)/100</f>
        <v>0</v>
      </c>
      <c r="H40" s="23" t="str">
        <f>G40</f>
        <v>0</v>
      </c>
      <c r="I40" s="24" t="s">
        <v>158</v>
      </c>
      <c r="J40" s="25">
        <v>0</v>
      </c>
      <c r="K40" s="20" t="str">
        <f>G40*J40</f>
        <v>0</v>
      </c>
      <c r="L40" s="16" t="s">
        <v>159</v>
      </c>
    </row>
    <row r="41" spans="1:14" customHeight="1" ht="130">
      <c r="A41" s="16" t="s">
        <v>160</v>
      </c>
      <c r="B41" s="17" t="s">
        <v>161</v>
      </c>
      <c r="C41" s="18" t="s">
        <v>19</v>
      </c>
      <c r="D41" s="19" t="s">
        <v>162</v>
      </c>
      <c r="E41" s="20">
        <v>18</v>
      </c>
      <c r="F41" s="21" t="s">
        <v>70</v>
      </c>
      <c r="G41" s="22" t="str">
        <f>(F41*40)/100</f>
        <v>0</v>
      </c>
      <c r="H41" s="23" t="str">
        <f>G41</f>
        <v>0</v>
      </c>
      <c r="I41" s="24" t="s">
        <v>27</v>
      </c>
      <c r="J41" s="25">
        <v>0</v>
      </c>
      <c r="K41" s="20" t="str">
        <f>G41*J41</f>
        <v>0</v>
      </c>
      <c r="L41" s="16" t="s">
        <v>163</v>
      </c>
    </row>
    <row r="42" spans="1:14" customHeight="1" ht="130">
      <c r="A42" s="16" t="s">
        <v>164</v>
      </c>
      <c r="B42" s="17" t="s">
        <v>165</v>
      </c>
      <c r="C42" s="18" t="s">
        <v>19</v>
      </c>
      <c r="D42" s="19" t="s">
        <v>162</v>
      </c>
      <c r="E42" s="20">
        <v>18</v>
      </c>
      <c r="F42" s="21" t="s">
        <v>70</v>
      </c>
      <c r="G42" s="22" t="str">
        <f>(F42*40)/100</f>
        <v>0</v>
      </c>
      <c r="H42" s="23" t="str">
        <f>G42</f>
        <v>0</v>
      </c>
      <c r="I42" s="24" t="s">
        <v>95</v>
      </c>
      <c r="J42" s="25">
        <v>0</v>
      </c>
      <c r="K42" s="20" t="str">
        <f>G42*J42</f>
        <v>0</v>
      </c>
      <c r="L42" s="16" t="s">
        <v>166</v>
      </c>
    </row>
    <row r="43" spans="1:14" customHeight="1" ht="130">
      <c r="A43" s="16" t="s">
        <v>167</v>
      </c>
      <c r="B43" s="17" t="s">
        <v>168</v>
      </c>
      <c r="C43" s="18" t="s">
        <v>19</v>
      </c>
      <c r="D43" s="19" t="s">
        <v>162</v>
      </c>
      <c r="E43" s="20">
        <v>18</v>
      </c>
      <c r="F43" s="21" t="s">
        <v>70</v>
      </c>
      <c r="G43" s="22" t="str">
        <f>(F43*40)/100</f>
        <v>0</v>
      </c>
      <c r="H43" s="23" t="str">
        <f>G43</f>
        <v>0</v>
      </c>
      <c r="I43" s="24" t="s">
        <v>169</v>
      </c>
      <c r="J43" s="25">
        <v>0</v>
      </c>
      <c r="K43" s="20" t="str">
        <f>G43*J43</f>
        <v>0</v>
      </c>
      <c r="L43" s="16" t="s">
        <v>170</v>
      </c>
    </row>
    <row r="44" spans="1:14" customHeight="1" ht="130">
      <c r="A44" s="16" t="s">
        <v>171</v>
      </c>
      <c r="B44" s="17" t="s">
        <v>172</v>
      </c>
      <c r="C44" s="18" t="s">
        <v>19</v>
      </c>
      <c r="D44" s="19" t="s">
        <v>173</v>
      </c>
      <c r="E44" s="20">
        <v>12</v>
      </c>
      <c r="F44" s="21" t="s">
        <v>174</v>
      </c>
      <c r="G44" s="22" t="str">
        <f>(F44*40)/100</f>
        <v>0</v>
      </c>
      <c r="H44" s="23" t="str">
        <f>G44</f>
        <v>0</v>
      </c>
      <c r="I44" s="24" t="s">
        <v>121</v>
      </c>
      <c r="J44" s="25">
        <v>0</v>
      </c>
      <c r="K44" s="20" t="str">
        <f>G44*J44</f>
        <v>0</v>
      </c>
      <c r="L44" s="16" t="s">
        <v>175</v>
      </c>
    </row>
    <row r="45" spans="1:14" customHeight="1" ht="130">
      <c r="A45" s="16" t="s">
        <v>176</v>
      </c>
      <c r="B45" s="17" t="s">
        <v>177</v>
      </c>
      <c r="C45" s="18" t="s">
        <v>19</v>
      </c>
      <c r="D45" s="19" t="s">
        <v>173</v>
      </c>
      <c r="E45" s="20">
        <v>12</v>
      </c>
      <c r="F45" s="21" t="s">
        <v>174</v>
      </c>
      <c r="G45" s="22" t="str">
        <f>(F45*40)/100</f>
        <v>0</v>
      </c>
      <c r="H45" s="23" t="str">
        <f>G45</f>
        <v>0</v>
      </c>
      <c r="I45" s="24" t="s">
        <v>101</v>
      </c>
      <c r="J45" s="25">
        <v>0</v>
      </c>
      <c r="K45" s="20" t="str">
        <f>G45*J45</f>
        <v>0</v>
      </c>
      <c r="L45" s="16" t="s">
        <v>178</v>
      </c>
    </row>
    <row r="46" spans="1:14" customHeight="1" ht="130">
      <c r="A46" s="16" t="s">
        <v>179</v>
      </c>
      <c r="B46" s="17" t="s">
        <v>180</v>
      </c>
      <c r="C46" s="18" t="s">
        <v>19</v>
      </c>
      <c r="D46" s="19" t="s">
        <v>173</v>
      </c>
      <c r="E46" s="20">
        <v>12</v>
      </c>
      <c r="F46" s="21" t="s">
        <v>174</v>
      </c>
      <c r="G46" s="22" t="str">
        <f>(F46*40)/100</f>
        <v>0</v>
      </c>
      <c r="H46" s="23" t="str">
        <f>G46</f>
        <v>0</v>
      </c>
      <c r="I46" s="24" t="s">
        <v>27</v>
      </c>
      <c r="J46" s="25">
        <v>0</v>
      </c>
      <c r="K46" s="20" t="str">
        <f>G46*J46</f>
        <v>0</v>
      </c>
      <c r="L46" s="16" t="s">
        <v>181</v>
      </c>
    </row>
    <row r="47" spans="1:14" customHeight="1" ht="130">
      <c r="A47" s="16" t="s">
        <v>182</v>
      </c>
      <c r="B47" s="17" t="s">
        <v>183</v>
      </c>
      <c r="C47" s="18" t="s">
        <v>19</v>
      </c>
      <c r="D47" s="19" t="s">
        <v>173</v>
      </c>
      <c r="E47" s="20">
        <v>12</v>
      </c>
      <c r="F47" s="21" t="s">
        <v>174</v>
      </c>
      <c r="G47" s="22" t="str">
        <f>(F47*40)/100</f>
        <v>0</v>
      </c>
      <c r="H47" s="23" t="str">
        <f>G47</f>
        <v>0</v>
      </c>
      <c r="I47" s="24" t="s">
        <v>158</v>
      </c>
      <c r="J47" s="25">
        <v>0</v>
      </c>
      <c r="K47" s="20" t="str">
        <f>G47*J47</f>
        <v>0</v>
      </c>
      <c r="L47" s="16" t="s">
        <v>184</v>
      </c>
    </row>
    <row r="48" spans="1:14" customHeight="1" ht="130">
      <c r="A48" s="16" t="s">
        <v>185</v>
      </c>
      <c r="B48" s="17" t="s">
        <v>186</v>
      </c>
      <c r="C48" s="18" t="s">
        <v>19</v>
      </c>
      <c r="D48" s="19" t="s">
        <v>187</v>
      </c>
      <c r="E48" s="20">
        <v>36</v>
      </c>
      <c r="F48" s="21" t="s">
        <v>188</v>
      </c>
      <c r="G48" s="22" t="str">
        <f>(F48*40)/100</f>
        <v>0</v>
      </c>
      <c r="H48" s="23" t="str">
        <f>G48</f>
        <v>0</v>
      </c>
      <c r="I48" s="24" t="s">
        <v>189</v>
      </c>
      <c r="J48" s="25">
        <v>0</v>
      </c>
      <c r="K48" s="20" t="str">
        <f>G48*J48</f>
        <v>0</v>
      </c>
      <c r="L48" s="16" t="s">
        <v>190</v>
      </c>
    </row>
    <row r="49" spans="1:14" customHeight="1" ht="130">
      <c r="A49" s="16" t="s">
        <v>191</v>
      </c>
      <c r="B49" s="17" t="s">
        <v>192</v>
      </c>
      <c r="C49" s="18" t="s">
        <v>19</v>
      </c>
      <c r="D49" s="19" t="s">
        <v>187</v>
      </c>
      <c r="E49" s="20">
        <v>36</v>
      </c>
      <c r="F49" s="21" t="s">
        <v>188</v>
      </c>
      <c r="G49" s="22" t="str">
        <f>(F49*40)/100</f>
        <v>0</v>
      </c>
      <c r="H49" s="23" t="str">
        <f>G49</f>
        <v>0</v>
      </c>
      <c r="I49" s="24" t="s">
        <v>193</v>
      </c>
      <c r="J49" s="25">
        <v>0</v>
      </c>
      <c r="K49" s="20" t="str">
        <f>G49*J49</f>
        <v>0</v>
      </c>
      <c r="L49" s="16" t="s">
        <v>194</v>
      </c>
    </row>
    <row r="50" spans="1:14" customHeight="1" ht="130">
      <c r="A50" s="16" t="s">
        <v>195</v>
      </c>
      <c r="B50" s="17" t="s">
        <v>196</v>
      </c>
      <c r="C50" s="18" t="s">
        <v>19</v>
      </c>
      <c r="D50" s="19" t="s">
        <v>197</v>
      </c>
      <c r="E50" s="20">
        <v>2</v>
      </c>
      <c r="F50" s="21" t="s">
        <v>198</v>
      </c>
      <c r="G50" s="22" t="str">
        <f>(F50*40)/100</f>
        <v>0</v>
      </c>
      <c r="H50" s="23" t="str">
        <f>G50</f>
        <v>0</v>
      </c>
      <c r="I50" s="24" t="s">
        <v>71</v>
      </c>
      <c r="J50" s="25">
        <v>0</v>
      </c>
      <c r="K50" s="20" t="str">
        <f>G50*J50</f>
        <v>0</v>
      </c>
      <c r="L50" s="16" t="s">
        <v>199</v>
      </c>
    </row>
    <row r="51" spans="1:14" customHeight="1" ht="130">
      <c r="A51" s="16" t="s">
        <v>200</v>
      </c>
      <c r="B51" s="17" t="s">
        <v>201</v>
      </c>
      <c r="C51" s="18" t="s">
        <v>19</v>
      </c>
      <c r="D51" s="19" t="s">
        <v>202</v>
      </c>
      <c r="E51" s="20">
        <v>48</v>
      </c>
      <c r="F51" s="21" t="s">
        <v>203</v>
      </c>
      <c r="G51" s="22" t="str">
        <f>(F51*40)/100</f>
        <v>0</v>
      </c>
      <c r="H51" s="23" t="str">
        <f>G51</f>
        <v>0</v>
      </c>
      <c r="I51" s="24" t="s">
        <v>145</v>
      </c>
      <c r="J51" s="25">
        <v>0</v>
      </c>
      <c r="K51" s="20" t="str">
        <f>G51*J51</f>
        <v>0</v>
      </c>
      <c r="L51" s="16" t="s">
        <v>204</v>
      </c>
    </row>
    <row r="52" spans="1:14" customHeight="1" ht="130">
      <c r="A52" s="16" t="s">
        <v>205</v>
      </c>
      <c r="B52" s="17" t="s">
        <v>206</v>
      </c>
      <c r="C52" s="18" t="s">
        <v>19</v>
      </c>
      <c r="D52" s="19" t="s">
        <v>207</v>
      </c>
      <c r="E52" s="20">
        <v>12</v>
      </c>
      <c r="F52" s="21" t="s">
        <v>208</v>
      </c>
      <c r="G52" s="22" t="str">
        <f>(F52*40)/100</f>
        <v>0</v>
      </c>
      <c r="H52" s="23" t="str">
        <f>G52</f>
        <v>0</v>
      </c>
      <c r="I52" s="24" t="s">
        <v>169</v>
      </c>
      <c r="J52" s="25">
        <v>0</v>
      </c>
      <c r="K52" s="20" t="str">
        <f>G52*J52</f>
        <v>0</v>
      </c>
      <c r="L52" s="16" t="s">
        <v>209</v>
      </c>
    </row>
    <row r="53" spans="1:14" customHeight="1" ht="130">
      <c r="A53" s="16" t="s">
        <v>210</v>
      </c>
      <c r="B53" s="17" t="s">
        <v>211</v>
      </c>
      <c r="C53" s="18" t="s">
        <v>19</v>
      </c>
      <c r="D53" s="19" t="s">
        <v>212</v>
      </c>
      <c r="E53" s="20">
        <v>12</v>
      </c>
      <c r="F53" s="21" t="s">
        <v>154</v>
      </c>
      <c r="G53" s="22" t="str">
        <f>(F53*40)/100</f>
        <v>0</v>
      </c>
      <c r="H53" s="23" t="str">
        <f>G53</f>
        <v>0</v>
      </c>
      <c r="I53" s="24" t="s">
        <v>169</v>
      </c>
      <c r="J53" s="25">
        <v>0</v>
      </c>
      <c r="K53" s="20" t="str">
        <f>G53*J53</f>
        <v>0</v>
      </c>
      <c r="L53" s="16" t="s">
        <v>213</v>
      </c>
    </row>
    <row r="54" spans="1:14" customHeight="1" ht="130">
      <c r="A54" s="16" t="s">
        <v>214</v>
      </c>
      <c r="B54" s="17" t="s">
        <v>215</v>
      </c>
      <c r="C54" s="18" t="s">
        <v>19</v>
      </c>
      <c r="D54" s="19"/>
      <c r="E54" s="20">
        <v>24</v>
      </c>
      <c r="F54" s="21" t="s">
        <v>216</v>
      </c>
      <c r="G54" s="22" t="str">
        <f>(F54*40)/100</f>
        <v>0</v>
      </c>
      <c r="H54" s="23" t="str">
        <f>G54</f>
        <v>0</v>
      </c>
      <c r="I54" s="24" t="s">
        <v>169</v>
      </c>
      <c r="J54" s="25">
        <v>0</v>
      </c>
      <c r="K54" s="20" t="str">
        <f>G54*J54</f>
        <v>0</v>
      </c>
      <c r="L54" s="16" t="s">
        <v>217</v>
      </c>
    </row>
    <row r="55" spans="1:14" customHeight="1" ht="130">
      <c r="A55" s="16" t="s">
        <v>218</v>
      </c>
      <c r="B55" s="17" t="s">
        <v>219</v>
      </c>
      <c r="C55" s="18" t="s">
        <v>19</v>
      </c>
      <c r="D55" s="19"/>
      <c r="E55" s="20">
        <v>72</v>
      </c>
      <c r="F55" s="21" t="s">
        <v>220</v>
      </c>
      <c r="G55" s="22" t="str">
        <f>(F55*40)/100</f>
        <v>0</v>
      </c>
      <c r="H55" s="23" t="str">
        <f>G55</f>
        <v>0</v>
      </c>
      <c r="I55" s="24" t="s">
        <v>221</v>
      </c>
      <c r="J55" s="25">
        <v>0</v>
      </c>
      <c r="K55" s="20" t="str">
        <f>G55*J55</f>
        <v>0</v>
      </c>
      <c r="L55" s="16"/>
    </row>
    <row r="56" spans="1:14" customHeight="1" ht="130">
      <c r="A56" s="16" t="s">
        <v>222</v>
      </c>
      <c r="B56" s="17" t="s">
        <v>223</v>
      </c>
      <c r="C56" s="18" t="s">
        <v>19</v>
      </c>
      <c r="D56" s="19"/>
      <c r="E56" s="20">
        <v>72</v>
      </c>
      <c r="F56" s="21" t="s">
        <v>220</v>
      </c>
      <c r="G56" s="22" t="str">
        <f>(F56*40)/100</f>
        <v>0</v>
      </c>
      <c r="H56" s="23" t="str">
        <f>G56</f>
        <v>0</v>
      </c>
      <c r="I56" s="24" t="s">
        <v>224</v>
      </c>
      <c r="J56" s="25">
        <v>0</v>
      </c>
      <c r="K56" s="20" t="str">
        <f>G56*J56</f>
        <v>0</v>
      </c>
      <c r="L56" s="16" t="s">
        <v>225</v>
      </c>
    </row>
    <row r="57" spans="1:14" customHeight="1" ht="130">
      <c r="A57" s="16" t="s">
        <v>226</v>
      </c>
      <c r="B57" s="17" t="s">
        <v>227</v>
      </c>
      <c r="C57" s="18" t="s">
        <v>19</v>
      </c>
      <c r="D57" s="19"/>
      <c r="E57" s="20">
        <v>72</v>
      </c>
      <c r="F57" s="21" t="s">
        <v>220</v>
      </c>
      <c r="G57" s="22" t="str">
        <f>(F57*40)/100</f>
        <v>0</v>
      </c>
      <c r="H57" s="23" t="str">
        <f>G57</f>
        <v>0</v>
      </c>
      <c r="I57" s="24" t="s">
        <v>228</v>
      </c>
      <c r="J57" s="25">
        <v>0</v>
      </c>
      <c r="K57" s="20" t="str">
        <f>G57*J57</f>
        <v>0</v>
      </c>
      <c r="L57" s="16"/>
    </row>
    <row r="58" spans="1:14" customHeight="1" ht="130">
      <c r="A58" s="16" t="s">
        <v>229</v>
      </c>
      <c r="B58" s="17" t="s">
        <v>230</v>
      </c>
      <c r="C58" s="18" t="s">
        <v>19</v>
      </c>
      <c r="D58" s="19"/>
      <c r="E58" s="20">
        <v>12</v>
      </c>
      <c r="F58" s="21" t="s">
        <v>231</v>
      </c>
      <c r="G58" s="22" t="str">
        <f>(F58*40)/100</f>
        <v>0</v>
      </c>
      <c r="H58" s="23" t="str">
        <f>G58</f>
        <v>0</v>
      </c>
      <c r="I58" s="24" t="s">
        <v>33</v>
      </c>
      <c r="J58" s="25">
        <v>0</v>
      </c>
      <c r="K58" s="20" t="str">
        <f>G58*J58</f>
        <v>0</v>
      </c>
      <c r="L58" s="16"/>
    </row>
    <row r="59" spans="1:14" customHeight="1" ht="130">
      <c r="A59" s="16" t="s">
        <v>232</v>
      </c>
      <c r="B59" s="17" t="s">
        <v>233</v>
      </c>
      <c r="C59" s="18" t="s">
        <v>19</v>
      </c>
      <c r="D59" s="19"/>
      <c r="E59" s="20">
        <v>12</v>
      </c>
      <c r="F59" s="21" t="s">
        <v>231</v>
      </c>
      <c r="G59" s="22" t="str">
        <f>(F59*40)/100</f>
        <v>0</v>
      </c>
      <c r="H59" s="23" t="str">
        <f>G59</f>
        <v>0</v>
      </c>
      <c r="I59" s="24" t="s">
        <v>189</v>
      </c>
      <c r="J59" s="25">
        <v>0</v>
      </c>
      <c r="K59" s="20" t="str">
        <f>G59*J59</f>
        <v>0</v>
      </c>
      <c r="L59" s="16"/>
    </row>
    <row r="60" spans="1:14" customHeight="1" ht="130">
      <c r="A60" s="16" t="s">
        <v>234</v>
      </c>
      <c r="B60" s="17" t="s">
        <v>235</v>
      </c>
      <c r="C60" s="18" t="s">
        <v>19</v>
      </c>
      <c r="D60" s="19" t="s">
        <v>236</v>
      </c>
      <c r="E60" s="20">
        <v>18</v>
      </c>
      <c r="F60" s="21" t="s">
        <v>237</v>
      </c>
      <c r="G60" s="22" t="str">
        <f>(F60*40)/100</f>
        <v>0</v>
      </c>
      <c r="H60" s="23" t="str">
        <f>G60</f>
        <v>0</v>
      </c>
      <c r="I60" s="24" t="s">
        <v>21</v>
      </c>
      <c r="J60" s="25">
        <v>0</v>
      </c>
      <c r="K60" s="20" t="str">
        <f>G60*J60</f>
        <v>0</v>
      </c>
      <c r="L60" s="16" t="s">
        <v>238</v>
      </c>
    </row>
    <row r="61" spans="1:14" customHeight="1" ht="130">
      <c r="A61" s="16" t="s">
        <v>239</v>
      </c>
      <c r="B61" s="17" t="s">
        <v>240</v>
      </c>
      <c r="C61" s="18" t="s">
        <v>19</v>
      </c>
      <c r="D61" s="19" t="s">
        <v>236</v>
      </c>
      <c r="E61" s="20">
        <v>18</v>
      </c>
      <c r="F61" s="21" t="s">
        <v>237</v>
      </c>
      <c r="G61" s="22" t="str">
        <f>(F61*40)/100</f>
        <v>0</v>
      </c>
      <c r="H61" s="23" t="str">
        <f>G61</f>
        <v>0</v>
      </c>
      <c r="I61" s="24" t="s">
        <v>108</v>
      </c>
      <c r="J61" s="25">
        <v>0</v>
      </c>
      <c r="K61" s="20" t="str">
        <f>G61*J61</f>
        <v>0</v>
      </c>
      <c r="L61" s="16" t="s">
        <v>241</v>
      </c>
    </row>
    <row r="62" spans="1:14" customHeight="1" ht="130">
      <c r="A62" s="16" t="s">
        <v>242</v>
      </c>
      <c r="B62" s="17" t="s">
        <v>243</v>
      </c>
      <c r="C62" s="18" t="s">
        <v>19</v>
      </c>
      <c r="D62" s="19" t="s">
        <v>236</v>
      </c>
      <c r="E62" s="20">
        <v>18</v>
      </c>
      <c r="F62" s="21" t="s">
        <v>237</v>
      </c>
      <c r="G62" s="22" t="str">
        <f>(F62*40)/100</f>
        <v>0</v>
      </c>
      <c r="H62" s="23" t="str">
        <f>G62</f>
        <v>0</v>
      </c>
      <c r="I62" s="24" t="s">
        <v>62</v>
      </c>
      <c r="J62" s="25">
        <v>0</v>
      </c>
      <c r="K62" s="20" t="str">
        <f>G62*J62</f>
        <v>0</v>
      </c>
      <c r="L62" s="16" t="s">
        <v>244</v>
      </c>
    </row>
    <row r="63" spans="1:14" customHeight="1" ht="130">
      <c r="A63" s="16" t="s">
        <v>245</v>
      </c>
      <c r="B63" s="17" t="s">
        <v>246</v>
      </c>
      <c r="C63" s="18" t="s">
        <v>19</v>
      </c>
      <c r="D63" s="19" t="s">
        <v>247</v>
      </c>
      <c r="E63" s="20">
        <v>48</v>
      </c>
      <c r="F63" s="21" t="s">
        <v>248</v>
      </c>
      <c r="G63" s="22" t="str">
        <f>(F63*40)/100</f>
        <v>0</v>
      </c>
      <c r="H63" s="23" t="str">
        <f>G63</f>
        <v>0</v>
      </c>
      <c r="I63" s="24" t="s">
        <v>33</v>
      </c>
      <c r="J63" s="25">
        <v>0</v>
      </c>
      <c r="K63" s="20" t="str">
        <f>G63*J63</f>
        <v>0</v>
      </c>
      <c r="L63" s="16" t="s">
        <v>249</v>
      </c>
    </row>
    <row r="64" spans="1:14" customHeight="1" ht="130">
      <c r="A64" s="16" t="s">
        <v>250</v>
      </c>
      <c r="B64" s="17" t="s">
        <v>251</v>
      </c>
      <c r="C64" s="18" t="s">
        <v>19</v>
      </c>
      <c r="D64" s="19" t="s">
        <v>252</v>
      </c>
      <c r="E64" s="20">
        <v>12</v>
      </c>
      <c r="F64" s="21" t="s">
        <v>253</v>
      </c>
      <c r="G64" s="22" t="str">
        <f>(F64*40)/100</f>
        <v>0</v>
      </c>
      <c r="H64" s="23" t="str">
        <f>G64</f>
        <v>0</v>
      </c>
      <c r="I64" s="24" t="s">
        <v>27</v>
      </c>
      <c r="J64" s="25">
        <v>0</v>
      </c>
      <c r="K64" s="20" t="str">
        <f>G64*J64</f>
        <v>0</v>
      </c>
      <c r="L64" s="16" t="s">
        <v>254</v>
      </c>
    </row>
    <row r="65" spans="1:14" customHeight="1" ht="130">
      <c r="A65" s="16" t="s">
        <v>255</v>
      </c>
      <c r="B65" s="17" t="s">
        <v>256</v>
      </c>
      <c r="C65" s="18" t="s">
        <v>19</v>
      </c>
      <c r="D65" s="19" t="s">
        <v>257</v>
      </c>
      <c r="E65" s="20">
        <v>8</v>
      </c>
      <c r="F65" s="21" t="s">
        <v>258</v>
      </c>
      <c r="G65" s="22" t="str">
        <f>(F65*40)/100</f>
        <v>0</v>
      </c>
      <c r="H65" s="23" t="str">
        <f>G65</f>
        <v>0</v>
      </c>
      <c r="I65" s="24" t="s">
        <v>27</v>
      </c>
      <c r="J65" s="25">
        <v>0</v>
      </c>
      <c r="K65" s="20" t="str">
        <f>G65*J65</f>
        <v>0</v>
      </c>
      <c r="L65" s="16" t="s">
        <v>259</v>
      </c>
    </row>
    <row r="66" spans="1:14" customHeight="1" ht="130">
      <c r="A66" s="16" t="s">
        <v>260</v>
      </c>
      <c r="B66" s="17" t="s">
        <v>261</v>
      </c>
      <c r="C66" s="18" t="s">
        <v>19</v>
      </c>
      <c r="D66" s="19" t="s">
        <v>262</v>
      </c>
      <c r="E66" s="20">
        <v>8</v>
      </c>
      <c r="F66" s="21" t="s">
        <v>263</v>
      </c>
      <c r="G66" s="22" t="str">
        <f>(F66*40)/100</f>
        <v>0</v>
      </c>
      <c r="H66" s="23" t="str">
        <f>G66</f>
        <v>0</v>
      </c>
      <c r="I66" s="24" t="s">
        <v>27</v>
      </c>
      <c r="J66" s="25">
        <v>0</v>
      </c>
      <c r="K66" s="20" t="str">
        <f>G66*J66</f>
        <v>0</v>
      </c>
      <c r="L66" s="16" t="s">
        <v>264</v>
      </c>
    </row>
    <row r="67" spans="1:14" customHeight="1" ht="130">
      <c r="A67" s="16" t="s">
        <v>265</v>
      </c>
      <c r="B67" s="17" t="s">
        <v>266</v>
      </c>
      <c r="C67" s="18" t="s">
        <v>19</v>
      </c>
      <c r="D67" s="19" t="s">
        <v>267</v>
      </c>
      <c r="E67" s="20">
        <v>8</v>
      </c>
      <c r="F67" s="21" t="s">
        <v>268</v>
      </c>
      <c r="G67" s="22" t="str">
        <f>(F67*40)/100</f>
        <v>0</v>
      </c>
      <c r="H67" s="23" t="str">
        <f>G67</f>
        <v>0</v>
      </c>
      <c r="I67" s="24" t="s">
        <v>158</v>
      </c>
      <c r="J67" s="25">
        <v>0</v>
      </c>
      <c r="K67" s="20" t="str">
        <f>G67*J67</f>
        <v>0</v>
      </c>
      <c r="L67" s="16" t="s">
        <v>269</v>
      </c>
    </row>
    <row r="68" spans="1:14" customHeight="1" ht="130">
      <c r="A68" s="16" t="s">
        <v>270</v>
      </c>
      <c r="B68" s="17" t="s">
        <v>271</v>
      </c>
      <c r="C68" s="18" t="s">
        <v>19</v>
      </c>
      <c r="D68" s="19" t="s">
        <v>272</v>
      </c>
      <c r="E68" s="20">
        <v>24</v>
      </c>
      <c r="F68" s="21" t="s">
        <v>273</v>
      </c>
      <c r="G68" s="22" t="str">
        <f>(F68*40)/100</f>
        <v>0</v>
      </c>
      <c r="H68" s="23" t="str">
        <f>G68</f>
        <v>0</v>
      </c>
      <c r="I68" s="24" t="s">
        <v>21</v>
      </c>
      <c r="J68" s="25">
        <v>0</v>
      </c>
      <c r="K68" s="20" t="str">
        <f>G68*J68</f>
        <v>0</v>
      </c>
      <c r="L68" s="16" t="s">
        <v>274</v>
      </c>
    </row>
    <row r="69" spans="1:14" customHeight="1" ht="130">
      <c r="A69" s="16" t="s">
        <v>275</v>
      </c>
      <c r="B69" s="17" t="s">
        <v>276</v>
      </c>
      <c r="C69" s="18" t="s">
        <v>19</v>
      </c>
      <c r="D69" s="19" t="s">
        <v>277</v>
      </c>
      <c r="E69" s="20">
        <v>24</v>
      </c>
      <c r="F69" s="21" t="s">
        <v>278</v>
      </c>
      <c r="G69" s="22" t="str">
        <f>(F69*40)/100</f>
        <v>0</v>
      </c>
      <c r="H69" s="23" t="str">
        <f>G69</f>
        <v>0</v>
      </c>
      <c r="I69" s="24" t="s">
        <v>95</v>
      </c>
      <c r="J69" s="25">
        <v>0</v>
      </c>
      <c r="K69" s="20" t="str">
        <f>G69*J69</f>
        <v>0</v>
      </c>
      <c r="L69" s="16" t="s">
        <v>279</v>
      </c>
    </row>
    <row r="70" spans="1:14" customHeight="1" ht="130">
      <c r="A70" s="16" t="s">
        <v>280</v>
      </c>
      <c r="B70" s="17" t="s">
        <v>281</v>
      </c>
      <c r="C70" s="18" t="s">
        <v>19</v>
      </c>
      <c r="D70" s="19" t="s">
        <v>282</v>
      </c>
      <c r="E70" s="20">
        <v>8</v>
      </c>
      <c r="F70" s="21" t="s">
        <v>283</v>
      </c>
      <c r="G70" s="22" t="str">
        <f>(F70*40)/100</f>
        <v>0</v>
      </c>
      <c r="H70" s="23" t="str">
        <f>G70</f>
        <v>0</v>
      </c>
      <c r="I70" s="24" t="s">
        <v>71</v>
      </c>
      <c r="J70" s="25">
        <v>0</v>
      </c>
      <c r="K70" s="20" t="str">
        <f>G70*J70</f>
        <v>0</v>
      </c>
      <c r="L70" s="16" t="s">
        <v>284</v>
      </c>
    </row>
    <row r="71" spans="1:14" customHeight="1" ht="130">
      <c r="A71" s="16" t="s">
        <v>285</v>
      </c>
      <c r="B71" s="17" t="s">
        <v>286</v>
      </c>
      <c r="C71" s="18" t="s">
        <v>19</v>
      </c>
      <c r="D71" s="19" t="s">
        <v>282</v>
      </c>
      <c r="E71" s="20">
        <v>8</v>
      </c>
      <c r="F71" s="21" t="s">
        <v>283</v>
      </c>
      <c r="G71" s="22" t="str">
        <f>(F71*40)/100</f>
        <v>0</v>
      </c>
      <c r="H71" s="23" t="str">
        <f>G71</f>
        <v>0</v>
      </c>
      <c r="I71" s="24" t="s">
        <v>95</v>
      </c>
      <c r="J71" s="25">
        <v>0</v>
      </c>
      <c r="K71" s="20" t="str">
        <f>G71*J71</f>
        <v>0</v>
      </c>
      <c r="L71" s="16" t="s">
        <v>287</v>
      </c>
    </row>
    <row r="72" spans="1:14" customHeight="1" ht="130">
      <c r="A72" s="16" t="s">
        <v>288</v>
      </c>
      <c r="B72" s="17" t="s">
        <v>289</v>
      </c>
      <c r="C72" s="18" t="s">
        <v>19</v>
      </c>
      <c r="D72" s="19" t="s">
        <v>290</v>
      </c>
      <c r="E72" s="20">
        <v>12</v>
      </c>
      <c r="F72" s="21" t="s">
        <v>291</v>
      </c>
      <c r="G72" s="22" t="str">
        <f>(F72*40)/100</f>
        <v>0</v>
      </c>
      <c r="H72" s="23" t="str">
        <f>G72</f>
        <v>0</v>
      </c>
      <c r="I72" s="24" t="s">
        <v>21</v>
      </c>
      <c r="J72" s="25">
        <v>0</v>
      </c>
      <c r="K72" s="20" t="str">
        <f>G72*J72</f>
        <v>0</v>
      </c>
      <c r="L72" s="16" t="s">
        <v>292</v>
      </c>
    </row>
    <row r="73" spans="1:14" customHeight="1" ht="130">
      <c r="A73" s="16" t="s">
        <v>293</v>
      </c>
      <c r="B73" s="17" t="s">
        <v>294</v>
      </c>
      <c r="C73" s="18" t="s">
        <v>19</v>
      </c>
      <c r="D73" s="19" t="s">
        <v>295</v>
      </c>
      <c r="E73" s="20">
        <v>36</v>
      </c>
      <c r="F73" s="21" t="s">
        <v>296</v>
      </c>
      <c r="G73" s="22" t="str">
        <f>(F73*40)/100</f>
        <v>0</v>
      </c>
      <c r="H73" s="23" t="str">
        <f>G73</f>
        <v>0</v>
      </c>
      <c r="I73" s="24" t="s">
        <v>224</v>
      </c>
      <c r="J73" s="25">
        <v>0</v>
      </c>
      <c r="K73" s="20" t="str">
        <f>G73*J73</f>
        <v>0</v>
      </c>
      <c r="L73" s="16" t="s">
        <v>297</v>
      </c>
    </row>
    <row r="74" spans="1:14" customHeight="1" ht="130">
      <c r="A74" s="16" t="s">
        <v>298</v>
      </c>
      <c r="B74" s="17" t="s">
        <v>299</v>
      </c>
      <c r="C74" s="18" t="s">
        <v>19</v>
      </c>
      <c r="D74" s="19" t="s">
        <v>295</v>
      </c>
      <c r="E74" s="20">
        <v>36</v>
      </c>
      <c r="F74" s="21" t="s">
        <v>296</v>
      </c>
      <c r="G74" s="22" t="str">
        <f>(F74*40)/100</f>
        <v>0</v>
      </c>
      <c r="H74" s="23" t="str">
        <f>G74</f>
        <v>0</v>
      </c>
      <c r="I74" s="24" t="s">
        <v>300</v>
      </c>
      <c r="J74" s="25">
        <v>0</v>
      </c>
      <c r="K74" s="20" t="str">
        <f>G74*J74</f>
        <v>0</v>
      </c>
      <c r="L74" s="16" t="s">
        <v>301</v>
      </c>
    </row>
    <row r="75" spans="1:14" customHeight="1" ht="130">
      <c r="A75" s="16" t="s">
        <v>302</v>
      </c>
      <c r="B75" s="17" t="s">
        <v>303</v>
      </c>
      <c r="C75" s="18" t="s">
        <v>19</v>
      </c>
      <c r="D75" s="19" t="s">
        <v>304</v>
      </c>
      <c r="E75" s="20">
        <v>48</v>
      </c>
      <c r="F75" s="21" t="s">
        <v>305</v>
      </c>
      <c r="G75" s="22" t="str">
        <f>(F75*40)/100</f>
        <v>0</v>
      </c>
      <c r="H75" s="23" t="str">
        <f>G75</f>
        <v>0</v>
      </c>
      <c r="I75" s="24" t="s">
        <v>306</v>
      </c>
      <c r="J75" s="25">
        <v>0</v>
      </c>
      <c r="K75" s="20" t="str">
        <f>G75*J75</f>
        <v>0</v>
      </c>
      <c r="L75" s="16" t="s">
        <v>307</v>
      </c>
    </row>
    <row r="76" spans="1:14" customHeight="1" ht="130">
      <c r="A76" s="16" t="s">
        <v>308</v>
      </c>
      <c r="B76" s="17" t="s">
        <v>309</v>
      </c>
      <c r="C76" s="18" t="s">
        <v>19</v>
      </c>
      <c r="D76" s="19" t="s">
        <v>304</v>
      </c>
      <c r="E76" s="20">
        <v>48</v>
      </c>
      <c r="F76" s="21" t="s">
        <v>305</v>
      </c>
      <c r="G76" s="22" t="str">
        <f>(F76*40)/100</f>
        <v>0</v>
      </c>
      <c r="H76" s="23" t="str">
        <f>G76</f>
        <v>0</v>
      </c>
      <c r="I76" s="24" t="s">
        <v>21</v>
      </c>
      <c r="J76" s="25">
        <v>0</v>
      </c>
      <c r="K76" s="20" t="str">
        <f>G76*J76</f>
        <v>0</v>
      </c>
      <c r="L76" s="16" t="s">
        <v>310</v>
      </c>
    </row>
    <row r="77" spans="1:14" customHeight="1" ht="130">
      <c r="A77" s="16" t="s">
        <v>311</v>
      </c>
      <c r="B77" s="17" t="s">
        <v>312</v>
      </c>
      <c r="C77" s="18" t="s">
        <v>19</v>
      </c>
      <c r="D77" s="19" t="s">
        <v>304</v>
      </c>
      <c r="E77" s="20">
        <v>48</v>
      </c>
      <c r="F77" s="21" t="s">
        <v>305</v>
      </c>
      <c r="G77" s="22" t="str">
        <f>(F77*40)/100</f>
        <v>0</v>
      </c>
      <c r="H77" s="23" t="str">
        <f>G77</f>
        <v>0</v>
      </c>
      <c r="I77" s="24" t="s">
        <v>313</v>
      </c>
      <c r="J77" s="25">
        <v>0</v>
      </c>
      <c r="K77" s="20" t="str">
        <f>G77*J77</f>
        <v>0</v>
      </c>
      <c r="L77" s="16" t="s">
        <v>314</v>
      </c>
    </row>
    <row r="78" spans="1:14" customHeight="1" ht="130">
      <c r="A78" s="16" t="s">
        <v>315</v>
      </c>
      <c r="B78" s="17" t="s">
        <v>316</v>
      </c>
      <c r="C78" s="18" t="s">
        <v>19</v>
      </c>
      <c r="D78" s="19" t="s">
        <v>317</v>
      </c>
      <c r="E78" s="20">
        <v>48</v>
      </c>
      <c r="F78" s="21" t="s">
        <v>305</v>
      </c>
      <c r="G78" s="22" t="str">
        <f>(F78*40)/100</f>
        <v>0</v>
      </c>
      <c r="H78" s="23" t="str">
        <f>G78</f>
        <v>0</v>
      </c>
      <c r="I78" s="24" t="s">
        <v>318</v>
      </c>
      <c r="J78" s="25">
        <v>0</v>
      </c>
      <c r="K78" s="20" t="str">
        <f>G78*J78</f>
        <v>0</v>
      </c>
      <c r="L78" s="16" t="s">
        <v>319</v>
      </c>
    </row>
    <row r="79" spans="1:14" customHeight="1" ht="130">
      <c r="A79" s="16" t="s">
        <v>320</v>
      </c>
      <c r="B79" s="17" t="s">
        <v>321</v>
      </c>
      <c r="C79" s="18" t="s">
        <v>19</v>
      </c>
      <c r="D79" s="19" t="s">
        <v>304</v>
      </c>
      <c r="E79" s="20">
        <v>48</v>
      </c>
      <c r="F79" s="21" t="s">
        <v>305</v>
      </c>
      <c r="G79" s="22" t="str">
        <f>(F79*40)/100</f>
        <v>0</v>
      </c>
      <c r="H79" s="23" t="str">
        <f>G79</f>
        <v>0</v>
      </c>
      <c r="I79" s="24" t="s">
        <v>322</v>
      </c>
      <c r="J79" s="25">
        <v>0</v>
      </c>
      <c r="K79" s="20" t="str">
        <f>G79*J79</f>
        <v>0</v>
      </c>
      <c r="L79" s="16" t="s">
        <v>323</v>
      </c>
    </row>
    <row r="80" spans="1:14" customHeight="1" ht="130">
      <c r="A80" s="16" t="s">
        <v>324</v>
      </c>
      <c r="B80" s="17" t="s">
        <v>325</v>
      </c>
      <c r="C80" s="18" t="s">
        <v>19</v>
      </c>
      <c r="D80" s="19" t="s">
        <v>304</v>
      </c>
      <c r="E80" s="20">
        <v>48</v>
      </c>
      <c r="F80" s="21" t="s">
        <v>305</v>
      </c>
      <c r="G80" s="22" t="str">
        <f>(F80*40)/100</f>
        <v>0</v>
      </c>
      <c r="H80" s="23" t="str">
        <f>G80</f>
        <v>0</v>
      </c>
      <c r="I80" s="24" t="s">
        <v>326</v>
      </c>
      <c r="J80" s="25">
        <v>0</v>
      </c>
      <c r="K80" s="20" t="str">
        <f>G80*J80</f>
        <v>0</v>
      </c>
      <c r="L80" s="16" t="s">
        <v>327</v>
      </c>
    </row>
    <row r="81" spans="1:14" customHeight="1" ht="130">
      <c r="A81" s="16" t="s">
        <v>328</v>
      </c>
      <c r="B81" s="17" t="s">
        <v>329</v>
      </c>
      <c r="C81" s="18" t="s">
        <v>19</v>
      </c>
      <c r="D81" s="19" t="s">
        <v>330</v>
      </c>
      <c r="E81" s="20">
        <v>48</v>
      </c>
      <c r="F81" s="21" t="s">
        <v>305</v>
      </c>
      <c r="G81" s="22" t="str">
        <f>(F81*40)/100</f>
        <v>0</v>
      </c>
      <c r="H81" s="23" t="str">
        <f>G81</f>
        <v>0</v>
      </c>
      <c r="I81" s="24" t="s">
        <v>331</v>
      </c>
      <c r="J81" s="25">
        <v>0</v>
      </c>
      <c r="K81" s="20" t="str">
        <f>G81*J81</f>
        <v>0</v>
      </c>
      <c r="L81" s="16" t="s">
        <v>332</v>
      </c>
    </row>
    <row r="82" spans="1:14" customHeight="1" ht="130">
      <c r="A82" s="16" t="s">
        <v>333</v>
      </c>
      <c r="B82" s="17" t="s">
        <v>334</v>
      </c>
      <c r="C82" s="18" t="s">
        <v>19</v>
      </c>
      <c r="D82" s="19" t="s">
        <v>304</v>
      </c>
      <c r="E82" s="20">
        <v>48</v>
      </c>
      <c r="F82" s="21" t="s">
        <v>305</v>
      </c>
      <c r="G82" s="22" t="str">
        <f>(F82*40)/100</f>
        <v>0</v>
      </c>
      <c r="H82" s="23" t="str">
        <f>G82</f>
        <v>0</v>
      </c>
      <c r="I82" s="24" t="s">
        <v>335</v>
      </c>
      <c r="J82" s="25">
        <v>0</v>
      </c>
      <c r="K82" s="20" t="str">
        <f>G82*J82</f>
        <v>0</v>
      </c>
      <c r="L82" s="16" t="s">
        <v>336</v>
      </c>
    </row>
    <row r="83" spans="1:14" customHeight="1" ht="130">
      <c r="A83" s="16" t="s">
        <v>337</v>
      </c>
      <c r="B83" s="17" t="s">
        <v>338</v>
      </c>
      <c r="C83" s="18" t="s">
        <v>19</v>
      </c>
      <c r="D83" s="19" t="s">
        <v>339</v>
      </c>
      <c r="E83" s="20">
        <v>48</v>
      </c>
      <c r="F83" s="21" t="s">
        <v>340</v>
      </c>
      <c r="G83" s="22" t="str">
        <f>(F83*40)/100</f>
        <v>0</v>
      </c>
      <c r="H83" s="23" t="str">
        <f>G83</f>
        <v>0</v>
      </c>
      <c r="I83" s="24" t="s">
        <v>341</v>
      </c>
      <c r="J83" s="25">
        <v>0</v>
      </c>
      <c r="K83" s="20" t="str">
        <f>G83*J83</f>
        <v>0</v>
      </c>
      <c r="L83" s="16" t="s">
        <v>342</v>
      </c>
    </row>
    <row r="84" spans="1:14" customHeight="1" ht="130">
      <c r="A84" s="16" t="s">
        <v>343</v>
      </c>
      <c r="B84" s="17" t="s">
        <v>344</v>
      </c>
      <c r="C84" s="18" t="s">
        <v>19</v>
      </c>
      <c r="D84" s="19" t="s">
        <v>345</v>
      </c>
      <c r="E84" s="20">
        <v>8</v>
      </c>
      <c r="F84" s="21" t="s">
        <v>346</v>
      </c>
      <c r="G84" s="22" t="str">
        <f>(F84*40)/100</f>
        <v>0</v>
      </c>
      <c r="H84" s="23" t="str">
        <f>G84</f>
        <v>0</v>
      </c>
      <c r="I84" s="24" t="s">
        <v>89</v>
      </c>
      <c r="J84" s="25">
        <v>0</v>
      </c>
      <c r="K84" s="20" t="str">
        <f>G84*J84</f>
        <v>0</v>
      </c>
      <c r="L84" s="16" t="s">
        <v>347</v>
      </c>
    </row>
    <row r="85" spans="1:14" customHeight="1" ht="130">
      <c r="A85" s="16" t="s">
        <v>348</v>
      </c>
      <c r="B85" s="17" t="s">
        <v>349</v>
      </c>
      <c r="C85" s="18" t="s">
        <v>19</v>
      </c>
      <c r="D85" s="19" t="s">
        <v>350</v>
      </c>
      <c r="E85" s="20">
        <v>12</v>
      </c>
      <c r="F85" s="21" t="s">
        <v>351</v>
      </c>
      <c r="G85" s="22" t="str">
        <f>(F85*40)/100</f>
        <v>0</v>
      </c>
      <c r="H85" s="23" t="str">
        <f>G85</f>
        <v>0</v>
      </c>
      <c r="I85" s="24" t="s">
        <v>33</v>
      </c>
      <c r="J85" s="25">
        <v>0</v>
      </c>
      <c r="K85" s="20" t="str">
        <f>G85*J85</f>
        <v>0</v>
      </c>
      <c r="L85" s="16" t="s">
        <v>352</v>
      </c>
    </row>
    <row r="86" spans="1:14" customHeight="1" ht="130">
      <c r="A86" s="16" t="s">
        <v>353</v>
      </c>
      <c r="B86" s="17" t="s">
        <v>354</v>
      </c>
      <c r="C86" s="18" t="s">
        <v>19</v>
      </c>
      <c r="D86" s="19" t="s">
        <v>355</v>
      </c>
      <c r="E86" s="20">
        <v>12</v>
      </c>
      <c r="F86" s="21" t="s">
        <v>356</v>
      </c>
      <c r="G86" s="22" t="str">
        <f>(F86*40)/100</f>
        <v>0</v>
      </c>
      <c r="H86" s="23" t="str">
        <f>G86</f>
        <v>0</v>
      </c>
      <c r="I86" s="24" t="s">
        <v>158</v>
      </c>
      <c r="J86" s="25">
        <v>0</v>
      </c>
      <c r="K86" s="20" t="str">
        <f>G86*J86</f>
        <v>0</v>
      </c>
      <c r="L86" s="16" t="s">
        <v>357</v>
      </c>
    </row>
    <row r="87" spans="1:14" customHeight="1" ht="130">
      <c r="A87" s="16" t="s">
        <v>358</v>
      </c>
      <c r="B87" s="17" t="s">
        <v>359</v>
      </c>
      <c r="C87" s="18" t="s">
        <v>19</v>
      </c>
      <c r="D87" s="19" t="s">
        <v>360</v>
      </c>
      <c r="E87" s="20">
        <v>48</v>
      </c>
      <c r="F87" s="21" t="s">
        <v>361</v>
      </c>
      <c r="G87" s="22" t="str">
        <f>(F87*40)/100</f>
        <v>0</v>
      </c>
      <c r="H87" s="23" t="str">
        <f>G87</f>
        <v>0</v>
      </c>
      <c r="I87" s="24" t="s">
        <v>362</v>
      </c>
      <c r="J87" s="25">
        <v>0</v>
      </c>
      <c r="K87" s="20" t="str">
        <f>G87*J87</f>
        <v>0</v>
      </c>
      <c r="L87" s="16" t="s">
        <v>363</v>
      </c>
    </row>
    <row r="88" spans="1:14" customHeight="1" ht="130">
      <c r="A88" s="16" t="s">
        <v>364</v>
      </c>
      <c r="B88" s="17" t="s">
        <v>365</v>
      </c>
      <c r="C88" s="18" t="s">
        <v>19</v>
      </c>
      <c r="D88" s="19" t="s">
        <v>366</v>
      </c>
      <c r="E88" s="20">
        <v>36</v>
      </c>
      <c r="F88" s="21" t="s">
        <v>367</v>
      </c>
      <c r="G88" s="22" t="str">
        <f>(F88*40)/100</f>
        <v>0</v>
      </c>
      <c r="H88" s="23" t="str">
        <f>G88</f>
        <v>0</v>
      </c>
      <c r="I88" s="24" t="s">
        <v>368</v>
      </c>
      <c r="J88" s="25">
        <v>0</v>
      </c>
      <c r="K88" s="20" t="str">
        <f>G88*J88</f>
        <v>0</v>
      </c>
      <c r="L88" s="16" t="s">
        <v>369</v>
      </c>
    </row>
    <row r="89" spans="1:14" customHeight="1" ht="130">
      <c r="A89" s="16" t="s">
        <v>370</v>
      </c>
      <c r="B89" s="17" t="s">
        <v>371</v>
      </c>
      <c r="C89" s="18" t="s">
        <v>19</v>
      </c>
      <c r="D89" s="19" t="s">
        <v>372</v>
      </c>
      <c r="E89" s="20">
        <v>3</v>
      </c>
      <c r="F89" s="21" t="s">
        <v>373</v>
      </c>
      <c r="G89" s="22" t="str">
        <f>(F89*40)/100</f>
        <v>0</v>
      </c>
      <c r="H89" s="23" t="str">
        <f>G89</f>
        <v>0</v>
      </c>
      <c r="I89" s="24" t="s">
        <v>145</v>
      </c>
      <c r="J89" s="25">
        <v>0</v>
      </c>
      <c r="K89" s="20" t="str">
        <f>G89*J89</f>
        <v>0</v>
      </c>
      <c r="L89" s="16" t="s">
        <v>374</v>
      </c>
    </row>
    <row r="90" spans="1:14" customHeight="1" ht="130">
      <c r="A90" s="16" t="s">
        <v>375</v>
      </c>
      <c r="B90" s="17" t="s">
        <v>376</v>
      </c>
      <c r="C90" s="18" t="s">
        <v>19</v>
      </c>
      <c r="D90" s="19" t="s">
        <v>377</v>
      </c>
      <c r="E90" s="20">
        <v>48</v>
      </c>
      <c r="F90" s="21" t="s">
        <v>378</v>
      </c>
      <c r="G90" s="22" t="str">
        <f>(F90*40)/100</f>
        <v>0</v>
      </c>
      <c r="H90" s="23" t="str">
        <f>G90</f>
        <v>0</v>
      </c>
      <c r="I90" s="24" t="s">
        <v>89</v>
      </c>
      <c r="J90" s="25">
        <v>0</v>
      </c>
      <c r="K90" s="20" t="str">
        <f>G90*J90</f>
        <v>0</v>
      </c>
      <c r="L90" s="16" t="s">
        <v>379</v>
      </c>
    </row>
    <row r="91" spans="1:14" customHeight="1" ht="130">
      <c r="A91" s="16" t="s">
        <v>380</v>
      </c>
      <c r="B91" s="17" t="s">
        <v>381</v>
      </c>
      <c r="C91" s="18" t="s">
        <v>19</v>
      </c>
      <c r="D91" s="19" t="s">
        <v>377</v>
      </c>
      <c r="E91" s="20">
        <v>48</v>
      </c>
      <c r="F91" s="21" t="s">
        <v>378</v>
      </c>
      <c r="G91" s="22" t="str">
        <f>(F91*40)/100</f>
        <v>0</v>
      </c>
      <c r="H91" s="23" t="str">
        <f>G91</f>
        <v>0</v>
      </c>
      <c r="I91" s="24" t="s">
        <v>382</v>
      </c>
      <c r="J91" s="25">
        <v>0</v>
      </c>
      <c r="K91" s="20" t="str">
        <f>G91*J91</f>
        <v>0</v>
      </c>
      <c r="L91" s="16" t="s">
        <v>383</v>
      </c>
    </row>
    <row r="92" spans="1:14" customHeight="1" ht="130">
      <c r="A92" s="16" t="s">
        <v>384</v>
      </c>
      <c r="B92" s="17" t="s">
        <v>385</v>
      </c>
      <c r="C92" s="18" t="s">
        <v>19</v>
      </c>
      <c r="D92" s="19" t="s">
        <v>377</v>
      </c>
      <c r="E92" s="20">
        <v>48</v>
      </c>
      <c r="F92" s="21" t="s">
        <v>378</v>
      </c>
      <c r="G92" s="22" t="str">
        <f>(F92*40)/100</f>
        <v>0</v>
      </c>
      <c r="H92" s="23" t="str">
        <f>G92</f>
        <v>0</v>
      </c>
      <c r="I92" s="24" t="s">
        <v>62</v>
      </c>
      <c r="J92" s="25">
        <v>0</v>
      </c>
      <c r="K92" s="20" t="str">
        <f>G92*J92</f>
        <v>0</v>
      </c>
      <c r="L92" s="16" t="s">
        <v>386</v>
      </c>
    </row>
    <row r="93" spans="1:14" customHeight="1" ht="130">
      <c r="A93" s="16" t="s">
        <v>387</v>
      </c>
      <c r="B93" s="17" t="s">
        <v>388</v>
      </c>
      <c r="C93" s="18" t="s">
        <v>19</v>
      </c>
      <c r="D93" s="19" t="s">
        <v>389</v>
      </c>
      <c r="E93" s="20">
        <v>48</v>
      </c>
      <c r="F93" s="21" t="s">
        <v>390</v>
      </c>
      <c r="G93" s="22" t="str">
        <f>(F93*40)/100</f>
        <v>0</v>
      </c>
      <c r="H93" s="23" t="str">
        <f>G93</f>
        <v>0</v>
      </c>
      <c r="I93" s="24" t="s">
        <v>121</v>
      </c>
      <c r="J93" s="25">
        <v>0</v>
      </c>
      <c r="K93" s="20" t="str">
        <f>G93*J93</f>
        <v>0</v>
      </c>
      <c r="L93" s="16" t="s">
        <v>391</v>
      </c>
    </row>
    <row r="94" spans="1:14" customHeight="1" ht="130">
      <c r="A94" s="16" t="s">
        <v>392</v>
      </c>
      <c r="B94" s="17" t="s">
        <v>393</v>
      </c>
      <c r="C94" s="18" t="s">
        <v>19</v>
      </c>
      <c r="D94" s="19" t="s">
        <v>389</v>
      </c>
      <c r="E94" s="20">
        <v>48</v>
      </c>
      <c r="F94" s="21" t="s">
        <v>390</v>
      </c>
      <c r="G94" s="22" t="str">
        <f>(F94*40)/100</f>
        <v>0</v>
      </c>
      <c r="H94" s="23" t="str">
        <f>G94</f>
        <v>0</v>
      </c>
      <c r="I94" s="24" t="s">
        <v>169</v>
      </c>
      <c r="J94" s="25">
        <v>0</v>
      </c>
      <c r="K94" s="20" t="str">
        <f>G94*J94</f>
        <v>0</v>
      </c>
      <c r="L94" s="16" t="s">
        <v>394</v>
      </c>
    </row>
    <row r="95" spans="1:14" customHeight="1" ht="130">
      <c r="A95" s="16" t="s">
        <v>395</v>
      </c>
      <c r="B95" s="17" t="s">
        <v>396</v>
      </c>
      <c r="C95" s="18" t="s">
        <v>19</v>
      </c>
      <c r="D95" s="19" t="s">
        <v>397</v>
      </c>
      <c r="E95" s="20">
        <v>48</v>
      </c>
      <c r="F95" s="21" t="s">
        <v>398</v>
      </c>
      <c r="G95" s="22" t="str">
        <f>(F95*40)/100</f>
        <v>0</v>
      </c>
      <c r="H95" s="23" t="str">
        <f>G95</f>
        <v>0</v>
      </c>
      <c r="I95" s="24" t="s">
        <v>322</v>
      </c>
      <c r="J95" s="25">
        <v>0</v>
      </c>
      <c r="K95" s="20" t="str">
        <f>G95*J95</f>
        <v>0</v>
      </c>
      <c r="L95" s="16" t="s">
        <v>399</v>
      </c>
    </row>
    <row r="96" spans="1:14" customHeight="1" ht="130">
      <c r="A96" s="16" t="s">
        <v>400</v>
      </c>
      <c r="B96" s="17" t="s">
        <v>401</v>
      </c>
      <c r="C96" s="18" t="s">
        <v>19</v>
      </c>
      <c r="D96" s="19" t="s">
        <v>402</v>
      </c>
      <c r="E96" s="20">
        <v>72</v>
      </c>
      <c r="F96" s="21" t="s">
        <v>403</v>
      </c>
      <c r="G96" s="22" t="str">
        <f>(F96*40)/100</f>
        <v>0</v>
      </c>
      <c r="H96" s="23" t="str">
        <f>G96</f>
        <v>0</v>
      </c>
      <c r="I96" s="24" t="s">
        <v>404</v>
      </c>
      <c r="J96" s="25">
        <v>0</v>
      </c>
      <c r="K96" s="20" t="str">
        <f>G96*J96</f>
        <v>0</v>
      </c>
      <c r="L96" s="16" t="s">
        <v>405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  <hyperlink ref="C43" r:id="rId_hyperlink_36"/>
    <hyperlink ref="C44" r:id="rId_hyperlink_37"/>
    <hyperlink ref="C45" r:id="rId_hyperlink_38"/>
    <hyperlink ref="C46" r:id="rId_hyperlink_39"/>
    <hyperlink ref="C47" r:id="rId_hyperlink_40"/>
    <hyperlink ref="C48" r:id="rId_hyperlink_41"/>
    <hyperlink ref="C49" r:id="rId_hyperlink_42"/>
    <hyperlink ref="C50" r:id="rId_hyperlink_43"/>
    <hyperlink ref="C51" r:id="rId_hyperlink_44"/>
    <hyperlink ref="C52" r:id="rId_hyperlink_45"/>
    <hyperlink ref="C53" r:id="rId_hyperlink_46"/>
    <hyperlink ref="C54" r:id="rId_hyperlink_47"/>
    <hyperlink ref="C55" r:id="rId_hyperlink_48"/>
    <hyperlink ref="C56" r:id="rId_hyperlink_49"/>
    <hyperlink ref="C57" r:id="rId_hyperlink_50"/>
    <hyperlink ref="C58" r:id="rId_hyperlink_51"/>
    <hyperlink ref="C59" r:id="rId_hyperlink_52"/>
    <hyperlink ref="C60" r:id="rId_hyperlink_53"/>
    <hyperlink ref="C61" r:id="rId_hyperlink_54"/>
    <hyperlink ref="C62" r:id="rId_hyperlink_55"/>
    <hyperlink ref="C63" r:id="rId_hyperlink_56"/>
    <hyperlink ref="C64" r:id="rId_hyperlink_57"/>
    <hyperlink ref="C65" r:id="rId_hyperlink_58"/>
    <hyperlink ref="C66" r:id="rId_hyperlink_59"/>
    <hyperlink ref="C67" r:id="rId_hyperlink_60"/>
    <hyperlink ref="C68" r:id="rId_hyperlink_61"/>
    <hyperlink ref="C69" r:id="rId_hyperlink_62"/>
    <hyperlink ref="C70" r:id="rId_hyperlink_63"/>
    <hyperlink ref="C71" r:id="rId_hyperlink_64"/>
    <hyperlink ref="C72" r:id="rId_hyperlink_65"/>
    <hyperlink ref="C73" r:id="rId_hyperlink_66"/>
    <hyperlink ref="C74" r:id="rId_hyperlink_67"/>
    <hyperlink ref="C75" r:id="rId_hyperlink_68"/>
    <hyperlink ref="C76" r:id="rId_hyperlink_69"/>
    <hyperlink ref="C77" r:id="rId_hyperlink_70"/>
    <hyperlink ref="C78" r:id="rId_hyperlink_71"/>
    <hyperlink ref="C79" r:id="rId_hyperlink_72"/>
    <hyperlink ref="C80" r:id="rId_hyperlink_73"/>
    <hyperlink ref="C81" r:id="rId_hyperlink_74"/>
    <hyperlink ref="C82" r:id="rId_hyperlink_75"/>
    <hyperlink ref="C83" r:id="rId_hyperlink_76"/>
    <hyperlink ref="C84" r:id="rId_hyperlink_77"/>
    <hyperlink ref="C85" r:id="rId_hyperlink_78"/>
    <hyperlink ref="C86" r:id="rId_hyperlink_79"/>
    <hyperlink ref="C87" r:id="rId_hyperlink_80"/>
    <hyperlink ref="C88" r:id="rId_hyperlink_81"/>
    <hyperlink ref="C89" r:id="rId_hyperlink_82"/>
    <hyperlink ref="C90" r:id="rId_hyperlink_83"/>
    <hyperlink ref="C91" r:id="rId_hyperlink_84"/>
    <hyperlink ref="C92" r:id="rId_hyperlink_85"/>
    <hyperlink ref="C93" r:id="rId_hyperlink_86"/>
    <hyperlink ref="C94" r:id="rId_hyperlink_87"/>
    <hyperlink ref="C95" r:id="rId_hyperlink_88"/>
    <hyperlink ref="C96" r:id="rId_hyperlink_89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108"/>
  <sheetViews>
    <sheetView tabSelected="0" workbookViewId="0" showGridLines="true" showRowColHeaders="1">
      <selection activeCell="L108" sqref="L108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765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781</v>
      </c>
      <c r="B8" s="17" t="s">
        <v>782</v>
      </c>
      <c r="C8" s="18" t="s">
        <v>19</v>
      </c>
      <c r="D8" s="19" t="s">
        <v>783</v>
      </c>
      <c r="E8" s="20">
        <v>8</v>
      </c>
      <c r="F8" s="21" t="s">
        <v>784</v>
      </c>
      <c r="G8" s="22" t="str">
        <f>(F8*40)/100</f>
        <v>0</v>
      </c>
      <c r="H8" s="23" t="str">
        <f>G8</f>
        <v>0</v>
      </c>
      <c r="I8" s="24" t="s">
        <v>71</v>
      </c>
      <c r="J8" s="25">
        <v>0</v>
      </c>
      <c r="K8" s="20" t="str">
        <f>G8*J8</f>
        <v>0</v>
      </c>
      <c r="L8" s="16" t="s">
        <v>785</v>
      </c>
    </row>
    <row r="9" spans="1:14" customHeight="1" ht="130">
      <c r="A9" s="16" t="s">
        <v>786</v>
      </c>
      <c r="B9" s="17" t="s">
        <v>787</v>
      </c>
      <c r="C9" s="18" t="s">
        <v>19</v>
      </c>
      <c r="D9" s="19" t="s">
        <v>788</v>
      </c>
      <c r="E9" s="20">
        <v>24</v>
      </c>
      <c r="F9" s="21" t="s">
        <v>789</v>
      </c>
      <c r="G9" s="22" t="str">
        <f>(F9*40)/100</f>
        <v>0</v>
      </c>
      <c r="H9" s="23" t="str">
        <f>G9</f>
        <v>0</v>
      </c>
      <c r="I9" s="24" t="s">
        <v>521</v>
      </c>
      <c r="J9" s="25">
        <v>0</v>
      </c>
      <c r="K9" s="20" t="str">
        <f>G9*J9</f>
        <v>0</v>
      </c>
      <c r="L9" s="16" t="s">
        <v>790</v>
      </c>
    </row>
    <row r="10" spans="1:14" customHeight="1" ht="130">
      <c r="A10" s="16" t="s">
        <v>791</v>
      </c>
      <c r="B10" s="17" t="s">
        <v>792</v>
      </c>
      <c r="C10" s="18" t="s">
        <v>19</v>
      </c>
      <c r="D10" s="19" t="s">
        <v>793</v>
      </c>
      <c r="E10" s="20">
        <v>24</v>
      </c>
      <c r="F10" s="21" t="s">
        <v>789</v>
      </c>
      <c r="G10" s="22" t="str">
        <f>(F10*40)/100</f>
        <v>0</v>
      </c>
      <c r="H10" s="23" t="str">
        <f>G10</f>
        <v>0</v>
      </c>
      <c r="I10" s="24" t="s">
        <v>89</v>
      </c>
      <c r="J10" s="25">
        <v>0</v>
      </c>
      <c r="K10" s="20" t="str">
        <f>G10*J10</f>
        <v>0</v>
      </c>
      <c r="L10" s="16" t="s">
        <v>794</v>
      </c>
    </row>
    <row r="11" spans="1:14" customHeight="1" ht="130">
      <c r="A11" s="16" t="s">
        <v>795</v>
      </c>
      <c r="B11" s="17" t="s">
        <v>796</v>
      </c>
      <c r="C11" s="18" t="s">
        <v>19</v>
      </c>
      <c r="D11" s="19" t="s">
        <v>797</v>
      </c>
      <c r="E11" s="20">
        <v>24</v>
      </c>
      <c r="F11" s="21" t="s">
        <v>291</v>
      </c>
      <c r="G11" s="22" t="str">
        <f>(F11*40)/100</f>
        <v>0</v>
      </c>
      <c r="H11" s="23" t="str">
        <f>G11</f>
        <v>0</v>
      </c>
      <c r="I11" s="24" t="s">
        <v>362</v>
      </c>
      <c r="J11" s="25">
        <v>0</v>
      </c>
      <c r="K11" s="20" t="str">
        <f>G11*J11</f>
        <v>0</v>
      </c>
      <c r="L11" s="16" t="s">
        <v>798</v>
      </c>
    </row>
    <row r="12" spans="1:14" customHeight="1" ht="130">
      <c r="A12" s="16" t="s">
        <v>799</v>
      </c>
      <c r="B12" s="17" t="s">
        <v>800</v>
      </c>
      <c r="C12" s="18" t="s">
        <v>19</v>
      </c>
      <c r="D12" s="19" t="s">
        <v>801</v>
      </c>
      <c r="E12" s="20">
        <v>24</v>
      </c>
      <c r="F12" s="21" t="s">
        <v>789</v>
      </c>
      <c r="G12" s="22" t="str">
        <f>(F12*40)/100</f>
        <v>0</v>
      </c>
      <c r="H12" s="23" t="str">
        <f>G12</f>
        <v>0</v>
      </c>
      <c r="I12" s="24" t="s">
        <v>42</v>
      </c>
      <c r="J12" s="25">
        <v>0</v>
      </c>
      <c r="K12" s="20" t="str">
        <f>G12*J12</f>
        <v>0</v>
      </c>
      <c r="L12" s="16" t="s">
        <v>802</v>
      </c>
    </row>
    <row r="13" spans="1:14" customHeight="1" ht="130">
      <c r="A13" s="16" t="s">
        <v>803</v>
      </c>
      <c r="B13" s="17" t="s">
        <v>804</v>
      </c>
      <c r="C13" s="18" t="s">
        <v>19</v>
      </c>
      <c r="D13" s="19" t="s">
        <v>805</v>
      </c>
      <c r="E13" s="20">
        <v>24</v>
      </c>
      <c r="F13" s="21" t="s">
        <v>806</v>
      </c>
      <c r="G13" s="22" t="str">
        <f>(F13*40)/100</f>
        <v>0</v>
      </c>
      <c r="H13" s="23" t="str">
        <f>G13</f>
        <v>0</v>
      </c>
      <c r="I13" s="24" t="s">
        <v>95</v>
      </c>
      <c r="J13" s="25">
        <v>0</v>
      </c>
      <c r="K13" s="20" t="str">
        <f>G13*J13</f>
        <v>0</v>
      </c>
      <c r="L13" s="16" t="s">
        <v>807</v>
      </c>
    </row>
    <row r="14" spans="1:14" customHeight="1" ht="130">
      <c r="A14" s="16" t="s">
        <v>808</v>
      </c>
      <c r="B14" s="17" t="s">
        <v>809</v>
      </c>
      <c r="C14" s="18" t="s">
        <v>19</v>
      </c>
      <c r="D14" s="19" t="s">
        <v>810</v>
      </c>
      <c r="E14" s="20">
        <v>12</v>
      </c>
      <c r="F14" s="21" t="s">
        <v>811</v>
      </c>
      <c r="G14" s="22" t="str">
        <f>(F14*40)/100</f>
        <v>0</v>
      </c>
      <c r="H14" s="23" t="str">
        <f>G14</f>
        <v>0</v>
      </c>
      <c r="I14" s="24" t="s">
        <v>145</v>
      </c>
      <c r="J14" s="25">
        <v>0</v>
      </c>
      <c r="K14" s="20" t="str">
        <f>G14*J14</f>
        <v>0</v>
      </c>
      <c r="L14" s="16" t="s">
        <v>812</v>
      </c>
    </row>
    <row r="15" spans="1:14" customHeight="1" ht="130">
      <c r="A15" s="16" t="s">
        <v>813</v>
      </c>
      <c r="B15" s="17" t="s">
        <v>814</v>
      </c>
      <c r="C15" s="18" t="s">
        <v>19</v>
      </c>
      <c r="D15" s="19" t="s">
        <v>815</v>
      </c>
      <c r="E15" s="20">
        <v>24</v>
      </c>
      <c r="F15" s="21" t="s">
        <v>816</v>
      </c>
      <c r="G15" s="22" t="str">
        <f>(F15*40)/100</f>
        <v>0</v>
      </c>
      <c r="H15" s="23" t="str">
        <f>G15</f>
        <v>0</v>
      </c>
      <c r="I15" s="24" t="s">
        <v>817</v>
      </c>
      <c r="J15" s="25">
        <v>0</v>
      </c>
      <c r="K15" s="20" t="str">
        <f>G15*J15</f>
        <v>0</v>
      </c>
      <c r="L15" s="16" t="s">
        <v>818</v>
      </c>
    </row>
    <row r="16" spans="1:14" customHeight="1" ht="130">
      <c r="A16" s="16" t="s">
        <v>819</v>
      </c>
      <c r="B16" s="17" t="s">
        <v>820</v>
      </c>
      <c r="C16" s="18" t="s">
        <v>19</v>
      </c>
      <c r="D16" s="19" t="s">
        <v>821</v>
      </c>
      <c r="E16" s="20">
        <v>24</v>
      </c>
      <c r="F16" s="21" t="s">
        <v>822</v>
      </c>
      <c r="G16" s="22" t="str">
        <f>(F16*40)/100</f>
        <v>0</v>
      </c>
      <c r="H16" s="23" t="str">
        <f>G16</f>
        <v>0</v>
      </c>
      <c r="I16" s="24" t="s">
        <v>823</v>
      </c>
      <c r="J16" s="25">
        <v>0</v>
      </c>
      <c r="K16" s="20" t="str">
        <f>G16*J16</f>
        <v>0</v>
      </c>
      <c r="L16" s="16" t="s">
        <v>824</v>
      </c>
    </row>
    <row r="17" spans="1:14" customHeight="1" ht="130">
      <c r="A17" s="16" t="s">
        <v>825</v>
      </c>
      <c r="B17" s="17" t="s">
        <v>826</v>
      </c>
      <c r="C17" s="18" t="s">
        <v>19</v>
      </c>
      <c r="D17" s="19" t="s">
        <v>827</v>
      </c>
      <c r="E17" s="20">
        <v>24</v>
      </c>
      <c r="F17" s="21" t="s">
        <v>828</v>
      </c>
      <c r="G17" s="22" t="str">
        <f>(F17*40)/100</f>
        <v>0</v>
      </c>
      <c r="H17" s="23" t="str">
        <f>G17</f>
        <v>0</v>
      </c>
      <c r="I17" s="24" t="s">
        <v>54</v>
      </c>
      <c r="J17" s="25">
        <v>0</v>
      </c>
      <c r="K17" s="20" t="str">
        <f>G17*J17</f>
        <v>0</v>
      </c>
      <c r="L17" s="16" t="s">
        <v>829</v>
      </c>
    </row>
    <row r="18" spans="1:14" customHeight="1" ht="130">
      <c r="A18" s="16" t="s">
        <v>830</v>
      </c>
      <c r="B18" s="17" t="s">
        <v>831</v>
      </c>
      <c r="C18" s="18" t="s">
        <v>19</v>
      </c>
      <c r="D18" s="19" t="s">
        <v>832</v>
      </c>
      <c r="E18" s="20">
        <v>24</v>
      </c>
      <c r="F18" s="21" t="s">
        <v>833</v>
      </c>
      <c r="G18" s="22" t="str">
        <f>(F18*40)/100</f>
        <v>0</v>
      </c>
      <c r="H18" s="23" t="str">
        <f>G18</f>
        <v>0</v>
      </c>
      <c r="I18" s="24" t="s">
        <v>442</v>
      </c>
      <c r="J18" s="25">
        <v>0</v>
      </c>
      <c r="K18" s="20" t="str">
        <f>G18*J18</f>
        <v>0</v>
      </c>
      <c r="L18" s="16" t="s">
        <v>834</v>
      </c>
    </row>
    <row r="19" spans="1:14" customHeight="1" ht="130">
      <c r="A19" s="16" t="s">
        <v>835</v>
      </c>
      <c r="B19" s="17" t="s">
        <v>836</v>
      </c>
      <c r="C19" s="18" t="s">
        <v>19</v>
      </c>
      <c r="D19" s="19" t="s">
        <v>837</v>
      </c>
      <c r="E19" s="20">
        <v>48</v>
      </c>
      <c r="F19" s="21" t="s">
        <v>838</v>
      </c>
      <c r="G19" s="22" t="str">
        <f>(F19*40)/100</f>
        <v>0</v>
      </c>
      <c r="H19" s="23" t="str">
        <f>G19</f>
        <v>0</v>
      </c>
      <c r="I19" s="24" t="s">
        <v>839</v>
      </c>
      <c r="J19" s="25">
        <v>0</v>
      </c>
      <c r="K19" s="20" t="str">
        <f>G19*J19</f>
        <v>0</v>
      </c>
      <c r="L19" s="16" t="s">
        <v>840</v>
      </c>
    </row>
    <row r="20" spans="1:14" customHeight="1" ht="130">
      <c r="A20" s="16" t="s">
        <v>841</v>
      </c>
      <c r="B20" s="17" t="s">
        <v>842</v>
      </c>
      <c r="C20" s="18" t="s">
        <v>19</v>
      </c>
      <c r="D20" s="19" t="s">
        <v>827</v>
      </c>
      <c r="E20" s="20">
        <v>12</v>
      </c>
      <c r="F20" s="21" t="s">
        <v>843</v>
      </c>
      <c r="G20" s="22" t="str">
        <f>(F20*40)/100</f>
        <v>0</v>
      </c>
      <c r="H20" s="23" t="str">
        <f>G20</f>
        <v>0</v>
      </c>
      <c r="I20" s="24" t="s">
        <v>121</v>
      </c>
      <c r="J20" s="25">
        <v>0</v>
      </c>
      <c r="K20" s="20" t="str">
        <f>G20*J20</f>
        <v>0</v>
      </c>
      <c r="L20" s="16" t="s">
        <v>844</v>
      </c>
    </row>
    <row r="21" spans="1:14" customHeight="1" ht="130">
      <c r="A21" s="16" t="s">
        <v>845</v>
      </c>
      <c r="B21" s="17" t="s">
        <v>846</v>
      </c>
      <c r="C21" s="18" t="s">
        <v>19</v>
      </c>
      <c r="D21" s="19" t="s">
        <v>832</v>
      </c>
      <c r="E21" s="20">
        <v>12</v>
      </c>
      <c r="F21" s="21" t="s">
        <v>847</v>
      </c>
      <c r="G21" s="22" t="str">
        <f>(F21*40)/100</f>
        <v>0</v>
      </c>
      <c r="H21" s="23" t="str">
        <f>G21</f>
        <v>0</v>
      </c>
      <c r="I21" s="24" t="s">
        <v>21</v>
      </c>
      <c r="J21" s="25">
        <v>0</v>
      </c>
      <c r="K21" s="20" t="str">
        <f>G21*J21</f>
        <v>0</v>
      </c>
      <c r="L21" s="16" t="s">
        <v>848</v>
      </c>
    </row>
    <row r="22" spans="1:14" customHeight="1" ht="130">
      <c r="A22" s="16" t="s">
        <v>849</v>
      </c>
      <c r="B22" s="17" t="s">
        <v>850</v>
      </c>
      <c r="C22" s="18" t="s">
        <v>19</v>
      </c>
      <c r="D22" s="19" t="s">
        <v>851</v>
      </c>
      <c r="E22" s="20">
        <v>24</v>
      </c>
      <c r="F22" s="21" t="s">
        <v>833</v>
      </c>
      <c r="G22" s="22" t="str">
        <f>(F22*40)/100</f>
        <v>0</v>
      </c>
      <c r="H22" s="23" t="str">
        <f>G22</f>
        <v>0</v>
      </c>
      <c r="I22" s="24" t="s">
        <v>382</v>
      </c>
      <c r="J22" s="25">
        <v>0</v>
      </c>
      <c r="K22" s="20" t="str">
        <f>G22*J22</f>
        <v>0</v>
      </c>
      <c r="L22" s="16" t="s">
        <v>852</v>
      </c>
    </row>
    <row r="23" spans="1:14" customHeight="1" ht="130">
      <c r="A23" s="16" t="s">
        <v>853</v>
      </c>
      <c r="B23" s="17" t="s">
        <v>854</v>
      </c>
      <c r="C23" s="18" t="s">
        <v>19</v>
      </c>
      <c r="D23" s="19" t="s">
        <v>855</v>
      </c>
      <c r="E23" s="20">
        <v>8</v>
      </c>
      <c r="F23" s="21" t="s">
        <v>856</v>
      </c>
      <c r="G23" s="22" t="str">
        <f>(F23*40)/100</f>
        <v>0</v>
      </c>
      <c r="H23" s="23" t="str">
        <f>G23</f>
        <v>0</v>
      </c>
      <c r="I23" s="24" t="s">
        <v>169</v>
      </c>
      <c r="J23" s="25">
        <v>0</v>
      </c>
      <c r="K23" s="20" t="str">
        <f>G23*J23</f>
        <v>0</v>
      </c>
      <c r="L23" s="16" t="s">
        <v>857</v>
      </c>
    </row>
    <row r="24" spans="1:14" customHeight="1" ht="130">
      <c r="A24" s="16" t="s">
        <v>858</v>
      </c>
      <c r="B24" s="17" t="s">
        <v>859</v>
      </c>
      <c r="C24" s="18" t="s">
        <v>19</v>
      </c>
      <c r="D24" s="19" t="s">
        <v>860</v>
      </c>
      <c r="E24" s="20">
        <v>8</v>
      </c>
      <c r="F24" s="21" t="s">
        <v>861</v>
      </c>
      <c r="G24" s="22" t="str">
        <f>(F24*40)/100</f>
        <v>0</v>
      </c>
      <c r="H24" s="23" t="str">
        <f>G24</f>
        <v>0</v>
      </c>
      <c r="I24" s="24" t="s">
        <v>158</v>
      </c>
      <c r="J24" s="25">
        <v>0</v>
      </c>
      <c r="K24" s="20" t="str">
        <f>G24*J24</f>
        <v>0</v>
      </c>
      <c r="L24" s="16" t="s">
        <v>862</v>
      </c>
    </row>
    <row r="25" spans="1:14" customHeight="1" ht="130">
      <c r="A25" s="16" t="s">
        <v>863</v>
      </c>
      <c r="B25" s="17" t="s">
        <v>864</v>
      </c>
      <c r="C25" s="18" t="s">
        <v>19</v>
      </c>
      <c r="D25" s="19" t="s">
        <v>865</v>
      </c>
      <c r="E25" s="20">
        <v>8</v>
      </c>
      <c r="F25" s="21" t="s">
        <v>856</v>
      </c>
      <c r="G25" s="22" t="str">
        <f>(F25*40)/100</f>
        <v>0</v>
      </c>
      <c r="H25" s="23" t="str">
        <f>G25</f>
        <v>0</v>
      </c>
      <c r="I25" s="24" t="s">
        <v>27</v>
      </c>
      <c r="J25" s="25">
        <v>0</v>
      </c>
      <c r="K25" s="20" t="str">
        <f>G25*J25</f>
        <v>0</v>
      </c>
      <c r="L25" s="16" t="s">
        <v>866</v>
      </c>
    </row>
    <row r="26" spans="1:14" customHeight="1" ht="130">
      <c r="A26" s="16" t="s">
        <v>867</v>
      </c>
      <c r="B26" s="17" t="s">
        <v>868</v>
      </c>
      <c r="C26" s="18" t="s">
        <v>19</v>
      </c>
      <c r="D26" s="19" t="s">
        <v>869</v>
      </c>
      <c r="E26" s="20">
        <v>2</v>
      </c>
      <c r="F26" s="21" t="s">
        <v>870</v>
      </c>
      <c r="G26" s="22" t="str">
        <f>(F26*40)/100</f>
        <v>0</v>
      </c>
      <c r="H26" s="23" t="str">
        <f>G26</f>
        <v>0</v>
      </c>
      <c r="I26" s="24" t="s">
        <v>95</v>
      </c>
      <c r="J26" s="25">
        <v>0</v>
      </c>
      <c r="K26" s="20" t="str">
        <f>G26*J26</f>
        <v>0</v>
      </c>
      <c r="L26" s="16" t="s">
        <v>871</v>
      </c>
    </row>
    <row r="27" spans="1:14" customHeight="1" ht="130">
      <c r="A27" s="16" t="s">
        <v>872</v>
      </c>
      <c r="B27" s="17" t="s">
        <v>873</v>
      </c>
      <c r="C27" s="18" t="s">
        <v>19</v>
      </c>
      <c r="D27" s="19" t="s">
        <v>874</v>
      </c>
      <c r="E27" s="20">
        <v>6</v>
      </c>
      <c r="F27" s="21" t="s">
        <v>875</v>
      </c>
      <c r="G27" s="22" t="str">
        <f>(F27*40)/100</f>
        <v>0</v>
      </c>
      <c r="H27" s="23" t="str">
        <f>G27</f>
        <v>0</v>
      </c>
      <c r="I27" s="24" t="s">
        <v>71</v>
      </c>
      <c r="J27" s="25">
        <v>0</v>
      </c>
      <c r="K27" s="20" t="str">
        <f>G27*J27</f>
        <v>0</v>
      </c>
      <c r="L27" s="16" t="s">
        <v>876</v>
      </c>
    </row>
    <row r="28" spans="1:14" customHeight="1" ht="130">
      <c r="A28" s="16" t="s">
        <v>877</v>
      </c>
      <c r="B28" s="17" t="s">
        <v>878</v>
      </c>
      <c r="C28" s="18" t="s">
        <v>19</v>
      </c>
      <c r="D28" s="19" t="s">
        <v>879</v>
      </c>
      <c r="E28" s="20">
        <v>24</v>
      </c>
      <c r="F28" s="21" t="s">
        <v>880</v>
      </c>
      <c r="G28" s="22" t="str">
        <f>(F28*40)/100</f>
        <v>0</v>
      </c>
      <c r="H28" s="23" t="str">
        <f>G28</f>
        <v>0</v>
      </c>
      <c r="I28" s="24" t="s">
        <v>442</v>
      </c>
      <c r="J28" s="25">
        <v>0</v>
      </c>
      <c r="K28" s="20" t="str">
        <f>G28*J28</f>
        <v>0</v>
      </c>
      <c r="L28" s="16" t="s">
        <v>881</v>
      </c>
    </row>
    <row r="29" spans="1:14" customHeight="1" ht="130">
      <c r="A29" s="16" t="s">
        <v>882</v>
      </c>
      <c r="B29" s="17" t="s">
        <v>883</v>
      </c>
      <c r="C29" s="18" t="s">
        <v>19</v>
      </c>
      <c r="D29" s="19" t="s">
        <v>884</v>
      </c>
      <c r="E29" s="20">
        <v>24</v>
      </c>
      <c r="F29" s="21" t="s">
        <v>885</v>
      </c>
      <c r="G29" s="22" t="str">
        <f>(F29*40)/100</f>
        <v>0</v>
      </c>
      <c r="H29" s="23" t="str">
        <f>G29</f>
        <v>0</v>
      </c>
      <c r="I29" s="24" t="s">
        <v>71</v>
      </c>
      <c r="J29" s="25">
        <v>0</v>
      </c>
      <c r="K29" s="20" t="str">
        <f>G29*J29</f>
        <v>0</v>
      </c>
      <c r="L29" s="16" t="s">
        <v>886</v>
      </c>
    </row>
    <row r="30" spans="1:14" customHeight="1" ht="130">
      <c r="A30" s="16" t="s">
        <v>887</v>
      </c>
      <c r="B30" s="17" t="s">
        <v>888</v>
      </c>
      <c r="C30" s="18" t="s">
        <v>19</v>
      </c>
      <c r="D30" s="19" t="s">
        <v>889</v>
      </c>
      <c r="E30" s="20">
        <v>12</v>
      </c>
      <c r="F30" s="21" t="s">
        <v>890</v>
      </c>
      <c r="G30" s="22" t="str">
        <f>(F30*40)/100</f>
        <v>0</v>
      </c>
      <c r="H30" s="23" t="str">
        <f>G30</f>
        <v>0</v>
      </c>
      <c r="I30" s="24" t="s">
        <v>121</v>
      </c>
      <c r="J30" s="25">
        <v>0</v>
      </c>
      <c r="K30" s="20" t="str">
        <f>G30*J30</f>
        <v>0</v>
      </c>
      <c r="L30" s="16" t="s">
        <v>891</v>
      </c>
    </row>
    <row r="31" spans="1:14" customHeight="1" ht="130">
      <c r="A31" s="16" t="s">
        <v>892</v>
      </c>
      <c r="B31" s="17" t="s">
        <v>893</v>
      </c>
      <c r="C31" s="18" t="s">
        <v>19</v>
      </c>
      <c r="D31" s="19" t="s">
        <v>894</v>
      </c>
      <c r="E31" s="20">
        <v>12</v>
      </c>
      <c r="F31" s="21" t="s">
        <v>895</v>
      </c>
      <c r="G31" s="22" t="str">
        <f>(F31*40)/100</f>
        <v>0</v>
      </c>
      <c r="H31" s="23" t="str">
        <f>G31</f>
        <v>0</v>
      </c>
      <c r="I31" s="24" t="s">
        <v>21</v>
      </c>
      <c r="J31" s="25">
        <v>0</v>
      </c>
      <c r="K31" s="20" t="str">
        <f>G31*J31</f>
        <v>0</v>
      </c>
      <c r="L31" s="16" t="s">
        <v>896</v>
      </c>
    </row>
    <row r="32" spans="1:14" customHeight="1" ht="130">
      <c r="A32" s="16" t="s">
        <v>897</v>
      </c>
      <c r="B32" s="17" t="s">
        <v>898</v>
      </c>
      <c r="C32" s="18" t="s">
        <v>19</v>
      </c>
      <c r="D32" s="19" t="s">
        <v>899</v>
      </c>
      <c r="E32" s="20">
        <v>12</v>
      </c>
      <c r="F32" s="21" t="s">
        <v>900</v>
      </c>
      <c r="G32" s="22" t="str">
        <f>(F32*40)/100</f>
        <v>0</v>
      </c>
      <c r="H32" s="23" t="str">
        <f>G32</f>
        <v>0</v>
      </c>
      <c r="I32" s="24" t="s">
        <v>121</v>
      </c>
      <c r="J32" s="25">
        <v>0</v>
      </c>
      <c r="K32" s="20" t="str">
        <f>G32*J32</f>
        <v>0</v>
      </c>
      <c r="L32" s="16" t="s">
        <v>901</v>
      </c>
    </row>
    <row r="33" spans="1:14" customHeight="1" ht="130">
      <c r="A33" s="16" t="s">
        <v>902</v>
      </c>
      <c r="B33" s="17" t="s">
        <v>903</v>
      </c>
      <c r="C33" s="18" t="s">
        <v>19</v>
      </c>
      <c r="D33" s="19" t="s">
        <v>904</v>
      </c>
      <c r="E33" s="20">
        <v>18</v>
      </c>
      <c r="F33" s="21" t="s">
        <v>905</v>
      </c>
      <c r="G33" s="22" t="str">
        <f>(F33*40)/100</f>
        <v>0</v>
      </c>
      <c r="H33" s="23" t="str">
        <f>G33</f>
        <v>0</v>
      </c>
      <c r="I33" s="24" t="s">
        <v>95</v>
      </c>
      <c r="J33" s="25">
        <v>0</v>
      </c>
      <c r="K33" s="20" t="str">
        <f>G33*J33</f>
        <v>0</v>
      </c>
      <c r="L33" s="16" t="s">
        <v>906</v>
      </c>
    </row>
    <row r="34" spans="1:14" customHeight="1" ht="130">
      <c r="A34" s="16" t="s">
        <v>907</v>
      </c>
      <c r="B34" s="17" t="s">
        <v>908</v>
      </c>
      <c r="C34" s="18" t="s">
        <v>19</v>
      </c>
      <c r="D34" s="19" t="s">
        <v>909</v>
      </c>
      <c r="E34" s="20">
        <v>36</v>
      </c>
      <c r="F34" s="21" t="s">
        <v>910</v>
      </c>
      <c r="G34" s="22" t="str">
        <f>(F34*40)/100</f>
        <v>0</v>
      </c>
      <c r="H34" s="23" t="str">
        <f>G34</f>
        <v>0</v>
      </c>
      <c r="I34" s="24" t="s">
        <v>300</v>
      </c>
      <c r="J34" s="25">
        <v>0</v>
      </c>
      <c r="K34" s="20" t="str">
        <f>G34*J34</f>
        <v>0</v>
      </c>
      <c r="L34" s="16" t="s">
        <v>911</v>
      </c>
    </row>
    <row r="35" spans="1:14" customHeight="1" ht="130">
      <c r="A35" s="16" t="s">
        <v>912</v>
      </c>
      <c r="B35" s="17" t="s">
        <v>913</v>
      </c>
      <c r="C35" s="18" t="s">
        <v>19</v>
      </c>
      <c r="D35" s="19" t="s">
        <v>914</v>
      </c>
      <c r="E35" s="20">
        <v>18</v>
      </c>
      <c r="F35" s="21" t="s">
        <v>915</v>
      </c>
      <c r="G35" s="22" t="str">
        <f>(F35*40)/100</f>
        <v>0</v>
      </c>
      <c r="H35" s="23" t="str">
        <f>G35</f>
        <v>0</v>
      </c>
      <c r="I35" s="24" t="s">
        <v>101</v>
      </c>
      <c r="J35" s="25">
        <v>0</v>
      </c>
      <c r="K35" s="20" t="str">
        <f>G35*J35</f>
        <v>0</v>
      </c>
      <c r="L35" s="16" t="s">
        <v>916</v>
      </c>
    </row>
    <row r="36" spans="1:14" customHeight="1" ht="130">
      <c r="A36" s="16" t="s">
        <v>917</v>
      </c>
      <c r="B36" s="17" t="s">
        <v>918</v>
      </c>
      <c r="C36" s="18" t="s">
        <v>19</v>
      </c>
      <c r="D36" s="19" t="s">
        <v>914</v>
      </c>
      <c r="E36" s="20">
        <v>18</v>
      </c>
      <c r="F36" s="21" t="s">
        <v>915</v>
      </c>
      <c r="G36" s="22" t="str">
        <f>(F36*40)/100</f>
        <v>0</v>
      </c>
      <c r="H36" s="23" t="str">
        <f>G36</f>
        <v>0</v>
      </c>
      <c r="I36" s="24" t="s">
        <v>422</v>
      </c>
      <c r="J36" s="25">
        <v>0</v>
      </c>
      <c r="K36" s="20" t="str">
        <f>G36*J36</f>
        <v>0</v>
      </c>
      <c r="L36" s="16" t="s">
        <v>919</v>
      </c>
    </row>
    <row r="37" spans="1:14" customHeight="1" ht="130">
      <c r="A37" s="16" t="s">
        <v>920</v>
      </c>
      <c r="B37" s="17" t="s">
        <v>921</v>
      </c>
      <c r="C37" s="18" t="s">
        <v>19</v>
      </c>
      <c r="D37" s="19" t="s">
        <v>914</v>
      </c>
      <c r="E37" s="20">
        <v>18</v>
      </c>
      <c r="F37" s="21" t="s">
        <v>915</v>
      </c>
      <c r="G37" s="22" t="str">
        <f>(F37*40)/100</f>
        <v>0</v>
      </c>
      <c r="H37" s="23" t="str">
        <f>G37</f>
        <v>0</v>
      </c>
      <c r="I37" s="24" t="s">
        <v>33</v>
      </c>
      <c r="J37" s="25">
        <v>0</v>
      </c>
      <c r="K37" s="20" t="str">
        <f>G37*J37</f>
        <v>0</v>
      </c>
      <c r="L37" s="16" t="s">
        <v>922</v>
      </c>
    </row>
    <row r="38" spans="1:14" customHeight="1" ht="130">
      <c r="A38" s="16" t="s">
        <v>923</v>
      </c>
      <c r="B38" s="17" t="s">
        <v>924</v>
      </c>
      <c r="C38" s="18" t="s">
        <v>19</v>
      </c>
      <c r="D38" s="19" t="s">
        <v>925</v>
      </c>
      <c r="E38" s="20">
        <v>12</v>
      </c>
      <c r="F38" s="21" t="s">
        <v>926</v>
      </c>
      <c r="G38" s="22" t="str">
        <f>(F38*40)/100</f>
        <v>0</v>
      </c>
      <c r="H38" s="23" t="str">
        <f>G38</f>
        <v>0</v>
      </c>
      <c r="I38" s="24" t="s">
        <v>71</v>
      </c>
      <c r="J38" s="25">
        <v>0</v>
      </c>
      <c r="K38" s="20" t="str">
        <f>G38*J38</f>
        <v>0</v>
      </c>
      <c r="L38" s="16" t="s">
        <v>927</v>
      </c>
    </row>
    <row r="39" spans="1:14" customHeight="1" ht="130">
      <c r="A39" s="16" t="s">
        <v>928</v>
      </c>
      <c r="B39" s="17" t="s">
        <v>929</v>
      </c>
      <c r="C39" s="18" t="s">
        <v>19</v>
      </c>
      <c r="D39" s="19" t="s">
        <v>930</v>
      </c>
      <c r="E39" s="20">
        <v>18</v>
      </c>
      <c r="F39" s="21" t="s">
        <v>931</v>
      </c>
      <c r="G39" s="22" t="str">
        <f>(F39*40)/100</f>
        <v>0</v>
      </c>
      <c r="H39" s="23" t="str">
        <f>G39</f>
        <v>0</v>
      </c>
      <c r="I39" s="24" t="s">
        <v>189</v>
      </c>
      <c r="J39" s="25">
        <v>0</v>
      </c>
      <c r="K39" s="20" t="str">
        <f>G39*J39</f>
        <v>0</v>
      </c>
      <c r="L39" s="16" t="s">
        <v>932</v>
      </c>
    </row>
    <row r="40" spans="1:14" customHeight="1" ht="130">
      <c r="A40" s="16" t="s">
        <v>933</v>
      </c>
      <c r="B40" s="17" t="s">
        <v>934</v>
      </c>
      <c r="C40" s="18" t="s">
        <v>19</v>
      </c>
      <c r="D40" s="19" t="s">
        <v>935</v>
      </c>
      <c r="E40" s="20">
        <v>18</v>
      </c>
      <c r="F40" s="21" t="s">
        <v>936</v>
      </c>
      <c r="G40" s="22" t="str">
        <f>(F40*40)/100</f>
        <v>0</v>
      </c>
      <c r="H40" s="23" t="str">
        <f>G40</f>
        <v>0</v>
      </c>
      <c r="I40" s="24" t="s">
        <v>169</v>
      </c>
      <c r="J40" s="25">
        <v>0</v>
      </c>
      <c r="K40" s="20" t="str">
        <f>G40*J40</f>
        <v>0</v>
      </c>
      <c r="L40" s="16" t="s">
        <v>937</v>
      </c>
    </row>
    <row r="41" spans="1:14" customHeight="1" ht="130">
      <c r="A41" s="16" t="s">
        <v>938</v>
      </c>
      <c r="B41" s="17" t="s">
        <v>939</v>
      </c>
      <c r="C41" s="18" t="s">
        <v>19</v>
      </c>
      <c r="D41" s="19" t="s">
        <v>940</v>
      </c>
      <c r="E41" s="20">
        <v>24</v>
      </c>
      <c r="F41" s="21" t="s">
        <v>941</v>
      </c>
      <c r="G41" s="22" t="str">
        <f>(F41*40)/100</f>
        <v>0</v>
      </c>
      <c r="H41" s="23" t="str">
        <f>G41</f>
        <v>0</v>
      </c>
      <c r="I41" s="24" t="s">
        <v>71</v>
      </c>
      <c r="J41" s="25">
        <v>0</v>
      </c>
      <c r="K41" s="20" t="str">
        <f>G41*J41</f>
        <v>0</v>
      </c>
      <c r="L41" s="16" t="s">
        <v>942</v>
      </c>
    </row>
    <row r="42" spans="1:14" customHeight="1" ht="130">
      <c r="A42" s="16" t="s">
        <v>943</v>
      </c>
      <c r="B42" s="17" t="s">
        <v>944</v>
      </c>
      <c r="C42" s="18" t="s">
        <v>19</v>
      </c>
      <c r="D42" s="19" t="s">
        <v>945</v>
      </c>
      <c r="E42" s="20">
        <v>12</v>
      </c>
      <c r="F42" s="21" t="s">
        <v>946</v>
      </c>
      <c r="G42" s="22" t="str">
        <f>(F42*40)/100</f>
        <v>0</v>
      </c>
      <c r="H42" s="23" t="str">
        <f>G42</f>
        <v>0</v>
      </c>
      <c r="I42" s="24" t="s">
        <v>27</v>
      </c>
      <c r="J42" s="25">
        <v>0</v>
      </c>
      <c r="K42" s="20" t="str">
        <f>G42*J42</f>
        <v>0</v>
      </c>
      <c r="L42" s="16" t="s">
        <v>947</v>
      </c>
    </row>
    <row r="43" spans="1:14" customHeight="1" ht="130">
      <c r="A43" s="16" t="s">
        <v>948</v>
      </c>
      <c r="B43" s="17" t="s">
        <v>949</v>
      </c>
      <c r="C43" s="18" t="s">
        <v>19</v>
      </c>
      <c r="D43" s="19" t="s">
        <v>950</v>
      </c>
      <c r="E43" s="20">
        <v>144</v>
      </c>
      <c r="F43" s="21" t="s">
        <v>951</v>
      </c>
      <c r="G43" s="22" t="str">
        <f>(F43*40)/100</f>
        <v>0</v>
      </c>
      <c r="H43" s="23" t="str">
        <f>G43</f>
        <v>0</v>
      </c>
      <c r="I43" s="24" t="s">
        <v>952</v>
      </c>
      <c r="J43" s="25">
        <v>0</v>
      </c>
      <c r="K43" s="20" t="str">
        <f>G43*J43</f>
        <v>0</v>
      </c>
      <c r="L43" s="16" t="s">
        <v>953</v>
      </c>
    </row>
    <row r="44" spans="1:14" customHeight="1" ht="130">
      <c r="A44" s="16" t="s">
        <v>954</v>
      </c>
      <c r="B44" s="17" t="s">
        <v>955</v>
      </c>
      <c r="C44" s="18" t="s">
        <v>19</v>
      </c>
      <c r="D44" s="19" t="s">
        <v>956</v>
      </c>
      <c r="E44" s="20">
        <v>144</v>
      </c>
      <c r="F44" s="21" t="s">
        <v>951</v>
      </c>
      <c r="G44" s="22" t="str">
        <f>(F44*40)/100</f>
        <v>0</v>
      </c>
      <c r="H44" s="23" t="str">
        <f>G44</f>
        <v>0</v>
      </c>
      <c r="I44" s="24" t="s">
        <v>957</v>
      </c>
      <c r="J44" s="25">
        <v>0</v>
      </c>
      <c r="K44" s="20" t="str">
        <f>G44*J44</f>
        <v>0</v>
      </c>
      <c r="L44" s="16" t="s">
        <v>958</v>
      </c>
    </row>
    <row r="45" spans="1:14" customHeight="1" ht="130">
      <c r="A45" s="16" t="s">
        <v>959</v>
      </c>
      <c r="B45" s="17" t="s">
        <v>960</v>
      </c>
      <c r="C45" s="18" t="s">
        <v>19</v>
      </c>
      <c r="D45" s="19" t="s">
        <v>961</v>
      </c>
      <c r="E45" s="20">
        <v>24</v>
      </c>
      <c r="F45" s="21" t="s">
        <v>962</v>
      </c>
      <c r="G45" s="22" t="str">
        <f>(F45*40)/100</f>
        <v>0</v>
      </c>
      <c r="H45" s="23" t="str">
        <f>G45</f>
        <v>0</v>
      </c>
      <c r="I45" s="24" t="s">
        <v>189</v>
      </c>
      <c r="J45" s="25">
        <v>0</v>
      </c>
      <c r="K45" s="20" t="str">
        <f>G45*J45</f>
        <v>0</v>
      </c>
      <c r="L45" s="16" t="s">
        <v>963</v>
      </c>
    </row>
    <row r="46" spans="1:14" customHeight="1" ht="130">
      <c r="A46" s="16" t="s">
        <v>964</v>
      </c>
      <c r="B46" s="17" t="s">
        <v>965</v>
      </c>
      <c r="C46" s="18" t="s">
        <v>19</v>
      </c>
      <c r="D46" s="19" t="s">
        <v>966</v>
      </c>
      <c r="E46" s="20">
        <v>36</v>
      </c>
      <c r="F46" s="21" t="s">
        <v>967</v>
      </c>
      <c r="G46" s="22" t="str">
        <f>(F46*40)/100</f>
        <v>0</v>
      </c>
      <c r="H46" s="23" t="str">
        <f>G46</f>
        <v>0</v>
      </c>
      <c r="I46" s="24" t="s">
        <v>189</v>
      </c>
      <c r="J46" s="25">
        <v>0</v>
      </c>
      <c r="K46" s="20" t="str">
        <f>G46*J46</f>
        <v>0</v>
      </c>
      <c r="L46" s="16" t="s">
        <v>968</v>
      </c>
    </row>
    <row r="47" spans="1:14" customHeight="1" ht="130">
      <c r="A47" s="16" t="s">
        <v>969</v>
      </c>
      <c r="B47" s="17" t="s">
        <v>970</v>
      </c>
      <c r="C47" s="18" t="s">
        <v>19</v>
      </c>
      <c r="D47" s="19" t="s">
        <v>966</v>
      </c>
      <c r="E47" s="20">
        <v>36</v>
      </c>
      <c r="F47" s="21" t="s">
        <v>967</v>
      </c>
      <c r="G47" s="22" t="str">
        <f>(F47*40)/100</f>
        <v>0</v>
      </c>
      <c r="H47" s="23" t="str">
        <f>G47</f>
        <v>0</v>
      </c>
      <c r="I47" s="24" t="s">
        <v>108</v>
      </c>
      <c r="J47" s="25">
        <v>0</v>
      </c>
      <c r="K47" s="20" t="str">
        <f>G47*J47</f>
        <v>0</v>
      </c>
      <c r="L47" s="16" t="s">
        <v>971</v>
      </c>
    </row>
    <row r="48" spans="1:14" customHeight="1" ht="130">
      <c r="A48" s="16" t="s">
        <v>972</v>
      </c>
      <c r="B48" s="17" t="s">
        <v>973</v>
      </c>
      <c r="C48" s="18" t="s">
        <v>19</v>
      </c>
      <c r="D48" s="19" t="s">
        <v>974</v>
      </c>
      <c r="E48" s="20">
        <v>36</v>
      </c>
      <c r="F48" s="21" t="s">
        <v>975</v>
      </c>
      <c r="G48" s="22" t="str">
        <f>(F48*40)/100</f>
        <v>0</v>
      </c>
      <c r="H48" s="23" t="str">
        <f>G48</f>
        <v>0</v>
      </c>
      <c r="I48" s="24" t="s">
        <v>33</v>
      </c>
      <c r="J48" s="25">
        <v>0</v>
      </c>
      <c r="K48" s="20" t="str">
        <f>G48*J48</f>
        <v>0</v>
      </c>
      <c r="L48" s="16" t="s">
        <v>976</v>
      </c>
    </row>
    <row r="49" spans="1:14" customHeight="1" ht="130">
      <c r="A49" s="16" t="s">
        <v>977</v>
      </c>
      <c r="B49" s="17" t="s">
        <v>978</v>
      </c>
      <c r="C49" s="18" t="s">
        <v>19</v>
      </c>
      <c r="D49" s="19" t="s">
        <v>974</v>
      </c>
      <c r="E49" s="20">
        <v>36</v>
      </c>
      <c r="F49" s="21" t="s">
        <v>975</v>
      </c>
      <c r="G49" s="22" t="str">
        <f>(F49*40)/100</f>
        <v>0</v>
      </c>
      <c r="H49" s="23" t="str">
        <f>G49</f>
        <v>0</v>
      </c>
      <c r="I49" s="24" t="s">
        <v>33</v>
      </c>
      <c r="J49" s="25">
        <v>0</v>
      </c>
      <c r="K49" s="20" t="str">
        <f>G49*J49</f>
        <v>0</v>
      </c>
      <c r="L49" s="16" t="s">
        <v>979</v>
      </c>
    </row>
    <row r="50" spans="1:14" customHeight="1" ht="130">
      <c r="A50" s="16" t="s">
        <v>980</v>
      </c>
      <c r="B50" s="17" t="s">
        <v>981</v>
      </c>
      <c r="C50" s="18" t="s">
        <v>19</v>
      </c>
      <c r="D50" s="19" t="s">
        <v>974</v>
      </c>
      <c r="E50" s="20">
        <v>36</v>
      </c>
      <c r="F50" s="21" t="s">
        <v>975</v>
      </c>
      <c r="G50" s="22" t="str">
        <f>(F50*40)/100</f>
        <v>0</v>
      </c>
      <c r="H50" s="23" t="str">
        <f>G50</f>
        <v>0</v>
      </c>
      <c r="I50" s="24" t="s">
        <v>71</v>
      </c>
      <c r="J50" s="25">
        <v>0</v>
      </c>
      <c r="K50" s="20" t="str">
        <f>G50*J50</f>
        <v>0</v>
      </c>
      <c r="L50" s="16" t="s">
        <v>982</v>
      </c>
    </row>
    <row r="51" spans="1:14" customHeight="1" ht="130">
      <c r="A51" s="16" t="s">
        <v>983</v>
      </c>
      <c r="B51" s="17" t="s">
        <v>984</v>
      </c>
      <c r="C51" s="18" t="s">
        <v>19</v>
      </c>
      <c r="D51" s="19" t="s">
        <v>985</v>
      </c>
      <c r="E51" s="20">
        <v>36</v>
      </c>
      <c r="F51" s="21" t="s">
        <v>188</v>
      </c>
      <c r="G51" s="22" t="str">
        <f>(F51*40)/100</f>
        <v>0</v>
      </c>
      <c r="H51" s="23" t="str">
        <f>G51</f>
        <v>0</v>
      </c>
      <c r="I51" s="24" t="s">
        <v>986</v>
      </c>
      <c r="J51" s="25">
        <v>0</v>
      </c>
      <c r="K51" s="20" t="str">
        <f>G51*J51</f>
        <v>0</v>
      </c>
      <c r="L51" s="16" t="s">
        <v>987</v>
      </c>
    </row>
    <row r="52" spans="1:14" customHeight="1" ht="130">
      <c r="A52" s="16" t="s">
        <v>988</v>
      </c>
      <c r="B52" s="17" t="s">
        <v>989</v>
      </c>
      <c r="C52" s="18" t="s">
        <v>19</v>
      </c>
      <c r="D52" s="19" t="s">
        <v>985</v>
      </c>
      <c r="E52" s="20">
        <v>36</v>
      </c>
      <c r="F52" s="21" t="s">
        <v>188</v>
      </c>
      <c r="G52" s="22" t="str">
        <f>(F52*40)/100</f>
        <v>0</v>
      </c>
      <c r="H52" s="23" t="str">
        <f>G52</f>
        <v>0</v>
      </c>
      <c r="I52" s="24" t="s">
        <v>990</v>
      </c>
      <c r="J52" s="25">
        <v>0</v>
      </c>
      <c r="K52" s="20" t="str">
        <f>G52*J52</f>
        <v>0</v>
      </c>
      <c r="L52" s="16" t="s">
        <v>991</v>
      </c>
    </row>
    <row r="53" spans="1:14" customHeight="1" ht="130">
      <c r="A53" s="16" t="s">
        <v>992</v>
      </c>
      <c r="B53" s="17" t="s">
        <v>993</v>
      </c>
      <c r="C53" s="18" t="s">
        <v>19</v>
      </c>
      <c r="D53" s="19" t="s">
        <v>994</v>
      </c>
      <c r="E53" s="20">
        <v>36</v>
      </c>
      <c r="F53" s="21" t="s">
        <v>975</v>
      </c>
      <c r="G53" s="22" t="str">
        <f>(F53*40)/100</f>
        <v>0</v>
      </c>
      <c r="H53" s="23" t="str">
        <f>G53</f>
        <v>0</v>
      </c>
      <c r="I53" s="24" t="s">
        <v>62</v>
      </c>
      <c r="J53" s="25">
        <v>0</v>
      </c>
      <c r="K53" s="20" t="str">
        <f>G53*J53</f>
        <v>0</v>
      </c>
      <c r="L53" s="16" t="s">
        <v>995</v>
      </c>
    </row>
    <row r="54" spans="1:14" customHeight="1" ht="130">
      <c r="A54" s="16" t="s">
        <v>996</v>
      </c>
      <c r="B54" s="17" t="s">
        <v>997</v>
      </c>
      <c r="C54" s="18" t="s">
        <v>19</v>
      </c>
      <c r="D54" s="19" t="s">
        <v>998</v>
      </c>
      <c r="E54" s="20">
        <v>36</v>
      </c>
      <c r="F54" s="21" t="s">
        <v>967</v>
      </c>
      <c r="G54" s="22" t="str">
        <f>(F54*40)/100</f>
        <v>0</v>
      </c>
      <c r="H54" s="23" t="str">
        <f>G54</f>
        <v>0</v>
      </c>
      <c r="I54" s="24" t="s">
        <v>999</v>
      </c>
      <c r="J54" s="25">
        <v>0</v>
      </c>
      <c r="K54" s="20" t="str">
        <f>G54*J54</f>
        <v>0</v>
      </c>
      <c r="L54" s="16" t="s">
        <v>1000</v>
      </c>
    </row>
    <row r="55" spans="1:14" customHeight="1" ht="130">
      <c r="A55" s="16" t="s">
        <v>1001</v>
      </c>
      <c r="B55" s="17" t="s">
        <v>1002</v>
      </c>
      <c r="C55" s="18" t="s">
        <v>19</v>
      </c>
      <c r="D55" s="19" t="s">
        <v>1003</v>
      </c>
      <c r="E55" s="20">
        <v>12</v>
      </c>
      <c r="F55" s="21" t="s">
        <v>1004</v>
      </c>
      <c r="G55" s="22" t="str">
        <f>(F55*40)/100</f>
        <v>0</v>
      </c>
      <c r="H55" s="23" t="str">
        <f>G55</f>
        <v>0</v>
      </c>
      <c r="I55" s="24" t="s">
        <v>189</v>
      </c>
      <c r="J55" s="25">
        <v>0</v>
      </c>
      <c r="K55" s="20" t="str">
        <f>G55*J55</f>
        <v>0</v>
      </c>
      <c r="L55" s="16" t="s">
        <v>1005</v>
      </c>
    </row>
    <row r="56" spans="1:14" customHeight="1" ht="130">
      <c r="A56" s="16" t="s">
        <v>1006</v>
      </c>
      <c r="B56" s="17" t="s">
        <v>1007</v>
      </c>
      <c r="C56" s="18" t="s">
        <v>19</v>
      </c>
      <c r="D56" s="19" t="s">
        <v>1008</v>
      </c>
      <c r="E56" s="20">
        <v>12</v>
      </c>
      <c r="F56" s="21" t="s">
        <v>1009</v>
      </c>
      <c r="G56" s="22" t="str">
        <f>(F56*40)/100</f>
        <v>0</v>
      </c>
      <c r="H56" s="23" t="str">
        <f>G56</f>
        <v>0</v>
      </c>
      <c r="I56" s="24" t="s">
        <v>95</v>
      </c>
      <c r="J56" s="25">
        <v>0</v>
      </c>
      <c r="K56" s="20" t="str">
        <f>G56*J56</f>
        <v>0</v>
      </c>
      <c r="L56" s="16" t="s">
        <v>1010</v>
      </c>
    </row>
    <row r="57" spans="1:14" customHeight="1" ht="130">
      <c r="A57" s="16" t="s">
        <v>1011</v>
      </c>
      <c r="B57" s="17" t="s">
        <v>1012</v>
      </c>
      <c r="C57" s="18" t="s">
        <v>19</v>
      </c>
      <c r="D57" s="19" t="s">
        <v>1013</v>
      </c>
      <c r="E57" s="20">
        <v>36</v>
      </c>
      <c r="F57" s="21" t="s">
        <v>1014</v>
      </c>
      <c r="G57" s="22" t="str">
        <f>(F57*40)/100</f>
        <v>0</v>
      </c>
      <c r="H57" s="23" t="str">
        <f>G57</f>
        <v>0</v>
      </c>
      <c r="I57" s="24" t="s">
        <v>158</v>
      </c>
      <c r="J57" s="25">
        <v>0</v>
      </c>
      <c r="K57" s="20" t="str">
        <f>G57*J57</f>
        <v>0</v>
      </c>
      <c r="L57" s="16" t="s">
        <v>1015</v>
      </c>
    </row>
    <row r="58" spans="1:14" customHeight="1" ht="130">
      <c r="A58" s="16" t="s">
        <v>1016</v>
      </c>
      <c r="B58" s="17" t="s">
        <v>1017</v>
      </c>
      <c r="C58" s="18" t="s">
        <v>19</v>
      </c>
      <c r="D58" s="19" t="s">
        <v>1013</v>
      </c>
      <c r="E58" s="20">
        <v>36</v>
      </c>
      <c r="F58" s="21" t="s">
        <v>1014</v>
      </c>
      <c r="G58" s="22" t="str">
        <f>(F58*40)/100</f>
        <v>0</v>
      </c>
      <c r="H58" s="23" t="str">
        <f>G58</f>
        <v>0</v>
      </c>
      <c r="I58" s="24" t="s">
        <v>58</v>
      </c>
      <c r="J58" s="25">
        <v>0</v>
      </c>
      <c r="K58" s="20" t="str">
        <f>G58*J58</f>
        <v>0</v>
      </c>
      <c r="L58" s="16" t="s">
        <v>1018</v>
      </c>
    </row>
    <row r="59" spans="1:14" customHeight="1" ht="130">
      <c r="A59" s="16" t="s">
        <v>1019</v>
      </c>
      <c r="B59" s="17" t="s">
        <v>1020</v>
      </c>
      <c r="C59" s="18" t="s">
        <v>19</v>
      </c>
      <c r="D59" s="19" t="s">
        <v>1013</v>
      </c>
      <c r="E59" s="20">
        <v>36</v>
      </c>
      <c r="F59" s="21" t="s">
        <v>1014</v>
      </c>
      <c r="G59" s="22" t="str">
        <f>(F59*40)/100</f>
        <v>0</v>
      </c>
      <c r="H59" s="23" t="str">
        <f>G59</f>
        <v>0</v>
      </c>
      <c r="I59" s="24" t="s">
        <v>101</v>
      </c>
      <c r="J59" s="25">
        <v>0</v>
      </c>
      <c r="K59" s="20" t="str">
        <f>G59*J59</f>
        <v>0</v>
      </c>
      <c r="L59" s="16" t="s">
        <v>1021</v>
      </c>
    </row>
    <row r="60" spans="1:14" customHeight="1" ht="130">
      <c r="A60" s="16" t="s">
        <v>1022</v>
      </c>
      <c r="B60" s="17" t="s">
        <v>1023</v>
      </c>
      <c r="C60" s="18" t="s">
        <v>19</v>
      </c>
      <c r="D60" s="19" t="s">
        <v>1024</v>
      </c>
      <c r="E60" s="20">
        <v>6</v>
      </c>
      <c r="F60" s="21" t="s">
        <v>1025</v>
      </c>
      <c r="G60" s="22" t="str">
        <f>(F60*40)/100</f>
        <v>0</v>
      </c>
      <c r="H60" s="23" t="str">
        <f>G60</f>
        <v>0</v>
      </c>
      <c r="I60" s="24" t="s">
        <v>71</v>
      </c>
      <c r="J60" s="25">
        <v>0</v>
      </c>
      <c r="K60" s="20" t="str">
        <f>G60*J60</f>
        <v>0</v>
      </c>
      <c r="L60" s="16" t="s">
        <v>1026</v>
      </c>
    </row>
    <row r="61" spans="1:14" customHeight="1" ht="130">
      <c r="A61" s="16" t="s">
        <v>1027</v>
      </c>
      <c r="B61" s="17" t="s">
        <v>1028</v>
      </c>
      <c r="C61" s="18" t="s">
        <v>19</v>
      </c>
      <c r="D61" s="19" t="s">
        <v>1029</v>
      </c>
      <c r="E61" s="20">
        <v>48</v>
      </c>
      <c r="F61" s="21" t="s">
        <v>1030</v>
      </c>
      <c r="G61" s="22" t="str">
        <f>(F61*40)/100</f>
        <v>0</v>
      </c>
      <c r="H61" s="23" t="str">
        <f>G61</f>
        <v>0</v>
      </c>
      <c r="I61" s="24" t="s">
        <v>335</v>
      </c>
      <c r="J61" s="25">
        <v>0</v>
      </c>
      <c r="K61" s="20" t="str">
        <f>G61*J61</f>
        <v>0</v>
      </c>
      <c r="L61" s="16" t="s">
        <v>1031</v>
      </c>
    </row>
    <row r="62" spans="1:14" customHeight="1" ht="130">
      <c r="A62" s="16" t="s">
        <v>1032</v>
      </c>
      <c r="B62" s="17" t="s">
        <v>1033</v>
      </c>
      <c r="C62" s="18" t="s">
        <v>19</v>
      </c>
      <c r="D62" s="19" t="s">
        <v>1034</v>
      </c>
      <c r="E62" s="20">
        <v>24</v>
      </c>
      <c r="F62" s="21" t="s">
        <v>1035</v>
      </c>
      <c r="G62" s="22" t="str">
        <f>(F62*40)/100</f>
        <v>0</v>
      </c>
      <c r="H62" s="23" t="str">
        <f>G62</f>
        <v>0</v>
      </c>
      <c r="I62" s="24" t="s">
        <v>306</v>
      </c>
      <c r="J62" s="25">
        <v>0</v>
      </c>
      <c r="K62" s="20" t="str">
        <f>G62*J62</f>
        <v>0</v>
      </c>
      <c r="L62" s="16" t="s">
        <v>1036</v>
      </c>
    </row>
    <row r="63" spans="1:14" customHeight="1" ht="130">
      <c r="A63" s="16" t="s">
        <v>1037</v>
      </c>
      <c r="B63" s="17" t="s">
        <v>1038</v>
      </c>
      <c r="C63" s="18" t="s">
        <v>19</v>
      </c>
      <c r="D63" s="19" t="s">
        <v>1039</v>
      </c>
      <c r="E63" s="20">
        <v>16</v>
      </c>
      <c r="F63" s="21" t="s">
        <v>1040</v>
      </c>
      <c r="G63" s="22" t="str">
        <f>(F63*40)/100</f>
        <v>0</v>
      </c>
      <c r="H63" s="23" t="str">
        <f>G63</f>
        <v>0</v>
      </c>
      <c r="I63" s="24" t="s">
        <v>1041</v>
      </c>
      <c r="J63" s="25">
        <v>0</v>
      </c>
      <c r="K63" s="20" t="str">
        <f>G63*J63</f>
        <v>0</v>
      </c>
      <c r="L63" s="16" t="s">
        <v>1042</v>
      </c>
    </row>
    <row r="64" spans="1:14" customHeight="1" ht="130">
      <c r="A64" s="16" t="s">
        <v>1043</v>
      </c>
      <c r="B64" s="17" t="s">
        <v>1044</v>
      </c>
      <c r="C64" s="18" t="s">
        <v>19</v>
      </c>
      <c r="D64" s="19" t="s">
        <v>1045</v>
      </c>
      <c r="E64" s="20">
        <v>12</v>
      </c>
      <c r="F64" s="21" t="s">
        <v>1046</v>
      </c>
      <c r="G64" s="22" t="str">
        <f>(F64*40)/100</f>
        <v>0</v>
      </c>
      <c r="H64" s="23" t="str">
        <f>G64</f>
        <v>0</v>
      </c>
      <c r="I64" s="24" t="s">
        <v>42</v>
      </c>
      <c r="J64" s="25">
        <v>0</v>
      </c>
      <c r="K64" s="20" t="str">
        <f>G64*J64</f>
        <v>0</v>
      </c>
      <c r="L64" s="16" t="s">
        <v>1047</v>
      </c>
    </row>
    <row r="65" spans="1:14" customHeight="1" ht="130">
      <c r="A65" s="16" t="s">
        <v>1048</v>
      </c>
      <c r="B65" s="17" t="s">
        <v>1049</v>
      </c>
      <c r="C65" s="18" t="s">
        <v>19</v>
      </c>
      <c r="D65" s="19" t="s">
        <v>1050</v>
      </c>
      <c r="E65" s="20">
        <v>24</v>
      </c>
      <c r="F65" s="21" t="s">
        <v>1051</v>
      </c>
      <c r="G65" s="22" t="str">
        <f>(F65*40)/100</f>
        <v>0</v>
      </c>
      <c r="H65" s="23" t="str">
        <f>G65</f>
        <v>0</v>
      </c>
      <c r="I65" s="24" t="s">
        <v>71</v>
      </c>
      <c r="J65" s="25">
        <v>0</v>
      </c>
      <c r="K65" s="20" t="str">
        <f>G65*J65</f>
        <v>0</v>
      </c>
      <c r="L65" s="16" t="s">
        <v>1052</v>
      </c>
    </row>
    <row r="66" spans="1:14" customHeight="1" ht="130">
      <c r="A66" s="16" t="s">
        <v>1053</v>
      </c>
      <c r="B66" s="17" t="s">
        <v>1054</v>
      </c>
      <c r="C66" s="18" t="s">
        <v>19</v>
      </c>
      <c r="D66" s="19" t="s">
        <v>1055</v>
      </c>
      <c r="E66" s="20">
        <v>12</v>
      </c>
      <c r="F66" s="21" t="s">
        <v>1056</v>
      </c>
      <c r="G66" s="22" t="str">
        <f>(F66*40)/100</f>
        <v>0</v>
      </c>
      <c r="H66" s="23" t="str">
        <f>G66</f>
        <v>0</v>
      </c>
      <c r="I66" s="24" t="s">
        <v>71</v>
      </c>
      <c r="J66" s="25">
        <v>0</v>
      </c>
      <c r="K66" s="20" t="str">
        <f>G66*J66</f>
        <v>0</v>
      </c>
      <c r="L66" s="16" t="s">
        <v>1057</v>
      </c>
    </row>
    <row r="67" spans="1:14" customHeight="1" ht="130">
      <c r="A67" s="16" t="s">
        <v>1058</v>
      </c>
      <c r="B67" s="17" t="s">
        <v>1059</v>
      </c>
      <c r="C67" s="18" t="s">
        <v>19</v>
      </c>
      <c r="D67" s="19" t="s">
        <v>1055</v>
      </c>
      <c r="E67" s="20">
        <v>12</v>
      </c>
      <c r="F67" s="21" t="s">
        <v>1056</v>
      </c>
      <c r="G67" s="22" t="str">
        <f>(F67*40)/100</f>
        <v>0</v>
      </c>
      <c r="H67" s="23" t="str">
        <f>G67</f>
        <v>0</v>
      </c>
      <c r="I67" s="24" t="s">
        <v>89</v>
      </c>
      <c r="J67" s="25">
        <v>0</v>
      </c>
      <c r="K67" s="20" t="str">
        <f>G67*J67</f>
        <v>0</v>
      </c>
      <c r="L67" s="16" t="s">
        <v>1060</v>
      </c>
    </row>
    <row r="68" spans="1:14" customHeight="1" ht="130">
      <c r="A68" s="16" t="s">
        <v>1061</v>
      </c>
      <c r="B68" s="17" t="s">
        <v>1062</v>
      </c>
      <c r="C68" s="18" t="s">
        <v>19</v>
      </c>
      <c r="D68" s="19" t="s">
        <v>1055</v>
      </c>
      <c r="E68" s="20">
        <v>12</v>
      </c>
      <c r="F68" s="21" t="s">
        <v>1063</v>
      </c>
      <c r="G68" s="22" t="str">
        <f>(F68*40)/100</f>
        <v>0</v>
      </c>
      <c r="H68" s="23" t="str">
        <f>G68</f>
        <v>0</v>
      </c>
      <c r="I68" s="24" t="s">
        <v>145</v>
      </c>
      <c r="J68" s="25">
        <v>0</v>
      </c>
      <c r="K68" s="20" t="str">
        <f>G68*J68</f>
        <v>0</v>
      </c>
      <c r="L68" s="16" t="s">
        <v>1064</v>
      </c>
    </row>
    <row r="69" spans="1:14" customHeight="1" ht="130">
      <c r="A69" s="16" t="s">
        <v>1065</v>
      </c>
      <c r="B69" s="17" t="s">
        <v>1066</v>
      </c>
      <c r="C69" s="18" t="s">
        <v>19</v>
      </c>
      <c r="D69" s="19" t="s">
        <v>1055</v>
      </c>
      <c r="E69" s="20">
        <v>12</v>
      </c>
      <c r="F69" s="21" t="s">
        <v>1056</v>
      </c>
      <c r="G69" s="22" t="str">
        <f>(F69*40)/100</f>
        <v>0</v>
      </c>
      <c r="H69" s="23" t="str">
        <f>G69</f>
        <v>0</v>
      </c>
      <c r="I69" s="24" t="s">
        <v>42</v>
      </c>
      <c r="J69" s="25">
        <v>0</v>
      </c>
      <c r="K69" s="20" t="str">
        <f>G69*J69</f>
        <v>0</v>
      </c>
      <c r="L69" s="16" t="s">
        <v>1067</v>
      </c>
    </row>
    <row r="70" spans="1:14" customHeight="1" ht="130">
      <c r="A70" s="16" t="s">
        <v>1068</v>
      </c>
      <c r="B70" s="17" t="s">
        <v>1069</v>
      </c>
      <c r="C70" s="18" t="s">
        <v>19</v>
      </c>
      <c r="D70" s="19" t="s">
        <v>1055</v>
      </c>
      <c r="E70" s="20">
        <v>12</v>
      </c>
      <c r="F70" s="21" t="s">
        <v>1063</v>
      </c>
      <c r="G70" s="22" t="str">
        <f>(F70*40)/100</f>
        <v>0</v>
      </c>
      <c r="H70" s="23" t="str">
        <f>G70</f>
        <v>0</v>
      </c>
      <c r="I70" s="24" t="s">
        <v>145</v>
      </c>
      <c r="J70" s="25">
        <v>0</v>
      </c>
      <c r="K70" s="20" t="str">
        <f>G70*J70</f>
        <v>0</v>
      </c>
      <c r="L70" s="16" t="s">
        <v>1070</v>
      </c>
    </row>
    <row r="71" spans="1:14" customHeight="1" ht="130">
      <c r="A71" s="16" t="s">
        <v>1071</v>
      </c>
      <c r="B71" s="17" t="s">
        <v>1072</v>
      </c>
      <c r="C71" s="18" t="s">
        <v>19</v>
      </c>
      <c r="D71" s="19" t="s">
        <v>1055</v>
      </c>
      <c r="E71" s="20">
        <v>12</v>
      </c>
      <c r="F71" s="21" t="s">
        <v>1063</v>
      </c>
      <c r="G71" s="22" t="str">
        <f>(F71*40)/100</f>
        <v>0</v>
      </c>
      <c r="H71" s="23" t="str">
        <f>G71</f>
        <v>0</v>
      </c>
      <c r="I71" s="24" t="s">
        <v>27</v>
      </c>
      <c r="J71" s="25">
        <v>0</v>
      </c>
      <c r="K71" s="20" t="str">
        <f>G71*J71</f>
        <v>0</v>
      </c>
      <c r="L71" s="16" t="s">
        <v>1073</v>
      </c>
    </row>
    <row r="72" spans="1:14" customHeight="1" ht="130">
      <c r="A72" s="16" t="s">
        <v>1074</v>
      </c>
      <c r="B72" s="17" t="s">
        <v>1075</v>
      </c>
      <c r="C72" s="18" t="s">
        <v>19</v>
      </c>
      <c r="D72" s="19" t="s">
        <v>1055</v>
      </c>
      <c r="E72" s="20">
        <v>12</v>
      </c>
      <c r="F72" s="21" t="s">
        <v>1063</v>
      </c>
      <c r="G72" s="22" t="str">
        <f>(F72*40)/100</f>
        <v>0</v>
      </c>
      <c r="H72" s="23" t="str">
        <f>G72</f>
        <v>0</v>
      </c>
      <c r="I72" s="24" t="s">
        <v>145</v>
      </c>
      <c r="J72" s="25">
        <v>0</v>
      </c>
      <c r="K72" s="20" t="str">
        <f>G72*J72</f>
        <v>0</v>
      </c>
      <c r="L72" s="16" t="s">
        <v>1076</v>
      </c>
    </row>
    <row r="73" spans="1:14" customHeight="1" ht="130">
      <c r="A73" s="16" t="s">
        <v>1077</v>
      </c>
      <c r="B73" s="17" t="s">
        <v>1078</v>
      </c>
      <c r="C73" s="18" t="s">
        <v>19</v>
      </c>
      <c r="D73" s="19" t="s">
        <v>1055</v>
      </c>
      <c r="E73" s="20">
        <v>12</v>
      </c>
      <c r="F73" s="21" t="s">
        <v>1063</v>
      </c>
      <c r="G73" s="22" t="str">
        <f>(F73*40)/100</f>
        <v>0</v>
      </c>
      <c r="H73" s="23" t="str">
        <f>G73</f>
        <v>0</v>
      </c>
      <c r="I73" s="24" t="s">
        <v>422</v>
      </c>
      <c r="J73" s="25">
        <v>0</v>
      </c>
      <c r="K73" s="20" t="str">
        <f>G73*J73</f>
        <v>0</v>
      </c>
      <c r="L73" s="16" t="s">
        <v>1079</v>
      </c>
    </row>
    <row r="74" spans="1:14" customHeight="1" ht="130">
      <c r="A74" s="16" t="s">
        <v>1080</v>
      </c>
      <c r="B74" s="17" t="s">
        <v>1081</v>
      </c>
      <c r="C74" s="18" t="s">
        <v>19</v>
      </c>
      <c r="D74" s="19" t="s">
        <v>1082</v>
      </c>
      <c r="E74" s="20">
        <v>24</v>
      </c>
      <c r="F74" s="21" t="s">
        <v>1083</v>
      </c>
      <c r="G74" s="22" t="str">
        <f>(F74*40)/100</f>
        <v>0</v>
      </c>
      <c r="H74" s="23" t="str">
        <f>G74</f>
        <v>0</v>
      </c>
      <c r="I74" s="24" t="s">
        <v>71</v>
      </c>
      <c r="J74" s="25">
        <v>0</v>
      </c>
      <c r="K74" s="20" t="str">
        <f>G74*J74</f>
        <v>0</v>
      </c>
      <c r="L74" s="16" t="s">
        <v>1084</v>
      </c>
    </row>
    <row r="75" spans="1:14" customHeight="1" ht="130">
      <c r="A75" s="16" t="s">
        <v>1085</v>
      </c>
      <c r="B75" s="17" t="s">
        <v>1086</v>
      </c>
      <c r="C75" s="18" t="s">
        <v>19</v>
      </c>
      <c r="D75" s="19" t="s">
        <v>1082</v>
      </c>
      <c r="E75" s="20">
        <v>24</v>
      </c>
      <c r="F75" s="21" t="s">
        <v>1083</v>
      </c>
      <c r="G75" s="22" t="str">
        <f>(F75*40)/100</f>
        <v>0</v>
      </c>
      <c r="H75" s="23" t="str">
        <f>G75</f>
        <v>0</v>
      </c>
      <c r="I75" s="24" t="s">
        <v>382</v>
      </c>
      <c r="J75" s="25">
        <v>0</v>
      </c>
      <c r="K75" s="20" t="str">
        <f>G75*J75</f>
        <v>0</v>
      </c>
      <c r="L75" s="16" t="s">
        <v>1087</v>
      </c>
    </row>
    <row r="76" spans="1:14" customHeight="1" ht="130">
      <c r="A76" s="16" t="s">
        <v>1088</v>
      </c>
      <c r="B76" s="17" t="s">
        <v>1089</v>
      </c>
      <c r="C76" s="18" t="s">
        <v>19</v>
      </c>
      <c r="D76" s="19" t="s">
        <v>1082</v>
      </c>
      <c r="E76" s="20">
        <v>24</v>
      </c>
      <c r="F76" s="21" t="s">
        <v>1090</v>
      </c>
      <c r="G76" s="22" t="str">
        <f>(F76*40)/100</f>
        <v>0</v>
      </c>
      <c r="H76" s="23" t="str">
        <f>G76</f>
        <v>0</v>
      </c>
      <c r="I76" s="24" t="s">
        <v>33</v>
      </c>
      <c r="J76" s="25">
        <v>0</v>
      </c>
      <c r="K76" s="20" t="str">
        <f>G76*J76</f>
        <v>0</v>
      </c>
      <c r="L76" s="16" t="s">
        <v>1091</v>
      </c>
    </row>
    <row r="77" spans="1:14" customHeight="1" ht="130">
      <c r="A77" s="16" t="s">
        <v>1092</v>
      </c>
      <c r="B77" s="17" t="s">
        <v>1093</v>
      </c>
      <c r="C77" s="18" t="s">
        <v>19</v>
      </c>
      <c r="D77" s="19" t="s">
        <v>1082</v>
      </c>
      <c r="E77" s="20">
        <v>24</v>
      </c>
      <c r="F77" s="21" t="s">
        <v>1083</v>
      </c>
      <c r="G77" s="22" t="str">
        <f>(F77*40)/100</f>
        <v>0</v>
      </c>
      <c r="H77" s="23" t="str">
        <f>G77</f>
        <v>0</v>
      </c>
      <c r="I77" s="24" t="s">
        <v>38</v>
      </c>
      <c r="J77" s="25">
        <v>0</v>
      </c>
      <c r="K77" s="20" t="str">
        <f>G77*J77</f>
        <v>0</v>
      </c>
      <c r="L77" s="16" t="s">
        <v>1094</v>
      </c>
    </row>
    <row r="78" spans="1:14" customHeight="1" ht="130">
      <c r="A78" s="16" t="s">
        <v>1095</v>
      </c>
      <c r="B78" s="17" t="s">
        <v>1096</v>
      </c>
      <c r="C78" s="18" t="s">
        <v>19</v>
      </c>
      <c r="D78" s="19" t="s">
        <v>1082</v>
      </c>
      <c r="E78" s="20">
        <v>24</v>
      </c>
      <c r="F78" s="21" t="s">
        <v>1083</v>
      </c>
      <c r="G78" s="22" t="str">
        <f>(F78*40)/100</f>
        <v>0</v>
      </c>
      <c r="H78" s="23" t="str">
        <f>G78</f>
        <v>0</v>
      </c>
      <c r="I78" s="24" t="s">
        <v>33</v>
      </c>
      <c r="J78" s="25">
        <v>0</v>
      </c>
      <c r="K78" s="20" t="str">
        <f>G78*J78</f>
        <v>0</v>
      </c>
      <c r="L78" s="16" t="s">
        <v>1097</v>
      </c>
    </row>
    <row r="79" spans="1:14" customHeight="1" ht="130">
      <c r="A79" s="16" t="s">
        <v>1098</v>
      </c>
      <c r="B79" s="17" t="s">
        <v>1099</v>
      </c>
      <c r="C79" s="18" t="s">
        <v>19</v>
      </c>
      <c r="D79" s="19" t="s">
        <v>1100</v>
      </c>
      <c r="E79" s="20">
        <v>24</v>
      </c>
      <c r="F79" s="21" t="s">
        <v>1101</v>
      </c>
      <c r="G79" s="22" t="str">
        <f>(F79*40)/100</f>
        <v>0</v>
      </c>
      <c r="H79" s="23" t="str">
        <f>G79</f>
        <v>0</v>
      </c>
      <c r="I79" s="24" t="s">
        <v>89</v>
      </c>
      <c r="J79" s="25">
        <v>0</v>
      </c>
      <c r="K79" s="20" t="str">
        <f>G79*J79</f>
        <v>0</v>
      </c>
      <c r="L79" s="16" t="s">
        <v>1102</v>
      </c>
    </row>
    <row r="80" spans="1:14" customHeight="1" ht="130">
      <c r="A80" s="16" t="s">
        <v>1103</v>
      </c>
      <c r="B80" s="17" t="s">
        <v>1104</v>
      </c>
      <c r="C80" s="18" t="s">
        <v>19</v>
      </c>
      <c r="D80" s="19" t="s">
        <v>1105</v>
      </c>
      <c r="E80" s="20">
        <v>24</v>
      </c>
      <c r="F80" s="21" t="s">
        <v>1106</v>
      </c>
      <c r="G80" s="22" t="str">
        <f>(F80*40)/100</f>
        <v>0</v>
      </c>
      <c r="H80" s="23" t="str">
        <f>G80</f>
        <v>0</v>
      </c>
      <c r="I80" s="24" t="s">
        <v>71</v>
      </c>
      <c r="J80" s="25">
        <v>0</v>
      </c>
      <c r="K80" s="20" t="str">
        <f>G80*J80</f>
        <v>0</v>
      </c>
      <c r="L80" s="16" t="s">
        <v>1107</v>
      </c>
    </row>
    <row r="81" spans="1:14" customHeight="1" ht="130">
      <c r="A81" s="16" t="s">
        <v>1108</v>
      </c>
      <c r="B81" s="17" t="s">
        <v>1109</v>
      </c>
      <c r="C81" s="18" t="s">
        <v>19</v>
      </c>
      <c r="D81" s="19" t="s">
        <v>1105</v>
      </c>
      <c r="E81" s="20">
        <v>24</v>
      </c>
      <c r="F81" s="21" t="s">
        <v>1106</v>
      </c>
      <c r="G81" s="22" t="str">
        <f>(F81*40)/100</f>
        <v>0</v>
      </c>
      <c r="H81" s="23" t="str">
        <f>G81</f>
        <v>0</v>
      </c>
      <c r="I81" s="24" t="s">
        <v>382</v>
      </c>
      <c r="J81" s="25">
        <v>0</v>
      </c>
      <c r="K81" s="20" t="str">
        <f>G81*J81</f>
        <v>0</v>
      </c>
      <c r="L81" s="16" t="s">
        <v>1110</v>
      </c>
    </row>
    <row r="82" spans="1:14" customHeight="1" ht="130">
      <c r="A82" s="16" t="s">
        <v>1111</v>
      </c>
      <c r="B82" s="17" t="s">
        <v>1112</v>
      </c>
      <c r="C82" s="18" t="s">
        <v>19</v>
      </c>
      <c r="D82" s="19" t="s">
        <v>1105</v>
      </c>
      <c r="E82" s="20">
        <v>24</v>
      </c>
      <c r="F82" s="21" t="s">
        <v>1106</v>
      </c>
      <c r="G82" s="22" t="str">
        <f>(F82*40)/100</f>
        <v>0</v>
      </c>
      <c r="H82" s="23" t="str">
        <f>G82</f>
        <v>0</v>
      </c>
      <c r="I82" s="24" t="s">
        <v>71</v>
      </c>
      <c r="J82" s="25">
        <v>0</v>
      </c>
      <c r="K82" s="20" t="str">
        <f>G82*J82</f>
        <v>0</v>
      </c>
      <c r="L82" s="16" t="s">
        <v>1113</v>
      </c>
    </row>
    <row r="83" spans="1:14" customHeight="1" ht="130">
      <c r="A83" s="16" t="s">
        <v>1114</v>
      </c>
      <c r="B83" s="17" t="s">
        <v>1115</v>
      </c>
      <c r="C83" s="18" t="s">
        <v>19</v>
      </c>
      <c r="D83" s="19" t="s">
        <v>1105</v>
      </c>
      <c r="E83" s="20">
        <v>24</v>
      </c>
      <c r="F83" s="21" t="s">
        <v>1106</v>
      </c>
      <c r="G83" s="22" t="str">
        <f>(F83*40)/100</f>
        <v>0</v>
      </c>
      <c r="H83" s="23" t="str">
        <f>G83</f>
        <v>0</v>
      </c>
      <c r="I83" s="24" t="s">
        <v>71</v>
      </c>
      <c r="J83" s="25">
        <v>0</v>
      </c>
      <c r="K83" s="20" t="str">
        <f>G83*J83</f>
        <v>0</v>
      </c>
      <c r="L83" s="16" t="s">
        <v>1116</v>
      </c>
    </row>
    <row r="84" spans="1:14" customHeight="1" ht="130">
      <c r="A84" s="16" t="s">
        <v>1117</v>
      </c>
      <c r="B84" s="17" t="s">
        <v>1118</v>
      </c>
      <c r="C84" s="18" t="s">
        <v>19</v>
      </c>
      <c r="D84" s="19" t="s">
        <v>1105</v>
      </c>
      <c r="E84" s="20">
        <v>24</v>
      </c>
      <c r="F84" s="21" t="s">
        <v>1106</v>
      </c>
      <c r="G84" s="22" t="str">
        <f>(F84*40)/100</f>
        <v>0</v>
      </c>
      <c r="H84" s="23" t="str">
        <f>G84</f>
        <v>0</v>
      </c>
      <c r="I84" s="24" t="s">
        <v>95</v>
      </c>
      <c r="J84" s="25">
        <v>0</v>
      </c>
      <c r="K84" s="20" t="str">
        <f>G84*J84</f>
        <v>0</v>
      </c>
      <c r="L84" s="16" t="s">
        <v>1119</v>
      </c>
    </row>
    <row r="85" spans="1:14" customHeight="1" ht="130">
      <c r="A85" s="16" t="s">
        <v>1120</v>
      </c>
      <c r="B85" s="17" t="s">
        <v>1121</v>
      </c>
      <c r="C85" s="18" t="s">
        <v>19</v>
      </c>
      <c r="D85" s="19" t="s">
        <v>1105</v>
      </c>
      <c r="E85" s="20">
        <v>24</v>
      </c>
      <c r="F85" s="21" t="s">
        <v>1106</v>
      </c>
      <c r="G85" s="22" t="str">
        <f>(F85*40)/100</f>
        <v>0</v>
      </c>
      <c r="H85" s="23" t="str">
        <f>G85</f>
        <v>0</v>
      </c>
      <c r="I85" s="24" t="s">
        <v>189</v>
      </c>
      <c r="J85" s="25">
        <v>0</v>
      </c>
      <c r="K85" s="20" t="str">
        <f>G85*J85</f>
        <v>0</v>
      </c>
      <c r="L85" s="16" t="s">
        <v>1122</v>
      </c>
    </row>
    <row r="86" spans="1:14" customHeight="1" ht="130">
      <c r="A86" s="16" t="s">
        <v>1123</v>
      </c>
      <c r="B86" s="17" t="s">
        <v>1124</v>
      </c>
      <c r="C86" s="18" t="s">
        <v>19</v>
      </c>
      <c r="D86" s="19" t="s">
        <v>1125</v>
      </c>
      <c r="E86" s="20">
        <v>36</v>
      </c>
      <c r="F86" s="21" t="s">
        <v>1126</v>
      </c>
      <c r="G86" s="22" t="str">
        <f>(F86*40)/100</f>
        <v>0</v>
      </c>
      <c r="H86" s="23" t="str">
        <f>G86</f>
        <v>0</v>
      </c>
      <c r="I86" s="24" t="s">
        <v>228</v>
      </c>
      <c r="J86" s="25">
        <v>0</v>
      </c>
      <c r="K86" s="20" t="str">
        <f>G86*J86</f>
        <v>0</v>
      </c>
      <c r="L86" s="16" t="s">
        <v>1127</v>
      </c>
    </row>
    <row r="87" spans="1:14" customHeight="1" ht="130">
      <c r="A87" s="16" t="s">
        <v>1128</v>
      </c>
      <c r="B87" s="17" t="s">
        <v>1129</v>
      </c>
      <c r="C87" s="18" t="s">
        <v>19</v>
      </c>
      <c r="D87" s="19" t="s">
        <v>1130</v>
      </c>
      <c r="E87" s="20">
        <v>36</v>
      </c>
      <c r="F87" s="21" t="s">
        <v>1126</v>
      </c>
      <c r="G87" s="22" t="str">
        <f>(F87*40)/100</f>
        <v>0</v>
      </c>
      <c r="H87" s="23" t="str">
        <f>G87</f>
        <v>0</v>
      </c>
      <c r="I87" s="24" t="s">
        <v>362</v>
      </c>
      <c r="J87" s="25">
        <v>0</v>
      </c>
      <c r="K87" s="20" t="str">
        <f>G87*J87</f>
        <v>0</v>
      </c>
      <c r="L87" s="16" t="s">
        <v>1131</v>
      </c>
    </row>
    <row r="88" spans="1:14" customHeight="1" ht="130">
      <c r="A88" s="16" t="s">
        <v>1132</v>
      </c>
      <c r="B88" s="17" t="s">
        <v>1133</v>
      </c>
      <c r="C88" s="18" t="s">
        <v>19</v>
      </c>
      <c r="D88" s="19" t="s">
        <v>1134</v>
      </c>
      <c r="E88" s="20">
        <v>36</v>
      </c>
      <c r="F88" s="21" t="s">
        <v>1126</v>
      </c>
      <c r="G88" s="22" t="str">
        <f>(F88*40)/100</f>
        <v>0</v>
      </c>
      <c r="H88" s="23" t="str">
        <f>G88</f>
        <v>0</v>
      </c>
      <c r="I88" s="24" t="s">
        <v>42</v>
      </c>
      <c r="J88" s="25">
        <v>0</v>
      </c>
      <c r="K88" s="20" t="str">
        <f>G88*J88</f>
        <v>0</v>
      </c>
      <c r="L88" s="16" t="s">
        <v>1135</v>
      </c>
    </row>
    <row r="89" spans="1:14" customHeight="1" ht="130">
      <c r="A89" s="16" t="s">
        <v>1136</v>
      </c>
      <c r="B89" s="17" t="s">
        <v>1137</v>
      </c>
      <c r="C89" s="18" t="s">
        <v>19</v>
      </c>
      <c r="D89" s="19" t="s">
        <v>1138</v>
      </c>
      <c r="E89" s="20">
        <v>36</v>
      </c>
      <c r="F89" s="21" t="s">
        <v>1126</v>
      </c>
      <c r="G89" s="22" t="str">
        <f>(F89*40)/100</f>
        <v>0</v>
      </c>
      <c r="H89" s="23" t="str">
        <f>G89</f>
        <v>0</v>
      </c>
      <c r="I89" s="24" t="s">
        <v>95</v>
      </c>
      <c r="J89" s="25">
        <v>0</v>
      </c>
      <c r="K89" s="20" t="str">
        <f>G89*J89</f>
        <v>0</v>
      </c>
      <c r="L89" s="16" t="s">
        <v>1139</v>
      </c>
    </row>
    <row r="90" spans="1:14" customHeight="1" ht="130">
      <c r="A90" s="16" t="s">
        <v>1140</v>
      </c>
      <c r="B90" s="17" t="s">
        <v>1141</v>
      </c>
      <c r="C90" s="18" t="s">
        <v>19</v>
      </c>
      <c r="D90" s="19" t="s">
        <v>1138</v>
      </c>
      <c r="E90" s="20">
        <v>36</v>
      </c>
      <c r="F90" s="21" t="s">
        <v>1126</v>
      </c>
      <c r="G90" s="22" t="str">
        <f>(F90*40)/100</f>
        <v>0</v>
      </c>
      <c r="H90" s="23" t="str">
        <f>G90</f>
        <v>0</v>
      </c>
      <c r="I90" s="24" t="s">
        <v>158</v>
      </c>
      <c r="J90" s="25">
        <v>0</v>
      </c>
      <c r="K90" s="20" t="str">
        <f>G90*J90</f>
        <v>0</v>
      </c>
      <c r="L90" s="16" t="s">
        <v>1142</v>
      </c>
    </row>
    <row r="91" spans="1:14" customHeight="1" ht="130">
      <c r="A91" s="16" t="s">
        <v>1143</v>
      </c>
      <c r="B91" s="17" t="s">
        <v>1144</v>
      </c>
      <c r="C91" s="18" t="s">
        <v>19</v>
      </c>
      <c r="D91" s="19" t="s">
        <v>1125</v>
      </c>
      <c r="E91" s="20">
        <v>36</v>
      </c>
      <c r="F91" s="21" t="s">
        <v>1126</v>
      </c>
      <c r="G91" s="22" t="str">
        <f>(F91*40)/100</f>
        <v>0</v>
      </c>
      <c r="H91" s="23" t="str">
        <f>G91</f>
        <v>0</v>
      </c>
      <c r="I91" s="24" t="s">
        <v>21</v>
      </c>
      <c r="J91" s="25">
        <v>0</v>
      </c>
      <c r="K91" s="20" t="str">
        <f>G91*J91</f>
        <v>0</v>
      </c>
      <c r="L91" s="16" t="s">
        <v>1145</v>
      </c>
    </row>
    <row r="92" spans="1:14" customHeight="1" ht="130">
      <c r="A92" s="16" t="s">
        <v>1146</v>
      </c>
      <c r="B92" s="17" t="s">
        <v>1147</v>
      </c>
      <c r="C92" s="18" t="s">
        <v>19</v>
      </c>
      <c r="D92" s="19" t="s">
        <v>1148</v>
      </c>
      <c r="E92" s="20">
        <v>36</v>
      </c>
      <c r="F92" s="21" t="s">
        <v>1126</v>
      </c>
      <c r="G92" s="22" t="str">
        <f>(F92*40)/100</f>
        <v>0</v>
      </c>
      <c r="H92" s="23" t="str">
        <f>G92</f>
        <v>0</v>
      </c>
      <c r="I92" s="24" t="s">
        <v>95</v>
      </c>
      <c r="J92" s="25">
        <v>0</v>
      </c>
      <c r="K92" s="20" t="str">
        <f>G92*J92</f>
        <v>0</v>
      </c>
      <c r="L92" s="16" t="s">
        <v>1149</v>
      </c>
    </row>
    <row r="93" spans="1:14" customHeight="1" ht="130">
      <c r="A93" s="16" t="s">
        <v>1150</v>
      </c>
      <c r="B93" s="17" t="s">
        <v>1151</v>
      </c>
      <c r="C93" s="18" t="s">
        <v>19</v>
      </c>
      <c r="D93" s="19" t="s">
        <v>1152</v>
      </c>
      <c r="E93" s="20">
        <v>6</v>
      </c>
      <c r="F93" s="21" t="s">
        <v>1153</v>
      </c>
      <c r="G93" s="22" t="str">
        <f>(F93*40)/100</f>
        <v>0</v>
      </c>
      <c r="H93" s="23" t="str">
        <f>G93</f>
        <v>0</v>
      </c>
      <c r="I93" s="24" t="s">
        <v>27</v>
      </c>
      <c r="J93" s="25">
        <v>0</v>
      </c>
      <c r="K93" s="20" t="str">
        <f>G93*J93</f>
        <v>0</v>
      </c>
      <c r="L93" s="16" t="s">
        <v>1154</v>
      </c>
    </row>
    <row r="94" spans="1:14" customHeight="1" ht="130">
      <c r="A94" s="16" t="s">
        <v>1155</v>
      </c>
      <c r="B94" s="17" t="s">
        <v>1156</v>
      </c>
      <c r="C94" s="18" t="s">
        <v>19</v>
      </c>
      <c r="D94" s="19" t="s">
        <v>1157</v>
      </c>
      <c r="E94" s="20">
        <v>4</v>
      </c>
      <c r="F94" s="21" t="s">
        <v>1158</v>
      </c>
      <c r="G94" s="22" t="str">
        <f>(F94*40)/100</f>
        <v>0</v>
      </c>
      <c r="H94" s="23" t="str">
        <f>G94</f>
        <v>0</v>
      </c>
      <c r="I94" s="24" t="s">
        <v>95</v>
      </c>
      <c r="J94" s="25">
        <v>0</v>
      </c>
      <c r="K94" s="20" t="str">
        <f>G94*J94</f>
        <v>0</v>
      </c>
      <c r="L94" s="16" t="s">
        <v>1159</v>
      </c>
    </row>
    <row r="95" spans="1:14" customHeight="1" ht="130">
      <c r="A95" s="16" t="s">
        <v>1160</v>
      </c>
      <c r="B95" s="17" t="s">
        <v>1161</v>
      </c>
      <c r="C95" s="18" t="s">
        <v>19</v>
      </c>
      <c r="D95" s="19"/>
      <c r="E95" s="20">
        <v>6</v>
      </c>
      <c r="F95" s="21" t="s">
        <v>1162</v>
      </c>
      <c r="G95" s="22" t="str">
        <f>(F95*40)/100</f>
        <v>0</v>
      </c>
      <c r="H95" s="23" t="str">
        <f>G95</f>
        <v>0</v>
      </c>
      <c r="I95" s="24" t="s">
        <v>71</v>
      </c>
      <c r="J95" s="25">
        <v>0</v>
      </c>
      <c r="K95" s="20" t="str">
        <f>G95*J95</f>
        <v>0</v>
      </c>
      <c r="L95" s="16"/>
    </row>
    <row r="96" spans="1:14" customHeight="1" ht="130">
      <c r="A96" s="16" t="s">
        <v>1163</v>
      </c>
      <c r="B96" s="17" t="s">
        <v>1164</v>
      </c>
      <c r="C96" s="18" t="s">
        <v>19</v>
      </c>
      <c r="D96" s="19" t="s">
        <v>1165</v>
      </c>
      <c r="E96" s="20">
        <v>12</v>
      </c>
      <c r="F96" s="21" t="s">
        <v>1166</v>
      </c>
      <c r="G96" s="22" t="str">
        <f>(F96*40)/100</f>
        <v>0</v>
      </c>
      <c r="H96" s="23" t="str">
        <f>G96</f>
        <v>0</v>
      </c>
      <c r="I96" s="24" t="s">
        <v>422</v>
      </c>
      <c r="J96" s="25">
        <v>0</v>
      </c>
      <c r="K96" s="20" t="str">
        <f>G96*J96</f>
        <v>0</v>
      </c>
      <c r="L96" s="16" t="s">
        <v>1167</v>
      </c>
    </row>
    <row r="97" spans="1:14" customHeight="1" ht="130">
      <c r="A97" s="16" t="s">
        <v>1168</v>
      </c>
      <c r="B97" s="17" t="s">
        <v>1169</v>
      </c>
      <c r="C97" s="18" t="s">
        <v>19</v>
      </c>
      <c r="D97" s="19" t="s">
        <v>1170</v>
      </c>
      <c r="E97" s="20">
        <v>12</v>
      </c>
      <c r="F97" s="21" t="s">
        <v>1171</v>
      </c>
      <c r="G97" s="22" t="str">
        <f>(F97*40)/100</f>
        <v>0</v>
      </c>
      <c r="H97" s="23" t="str">
        <f>G97</f>
        <v>0</v>
      </c>
      <c r="I97" s="24" t="s">
        <v>95</v>
      </c>
      <c r="J97" s="25">
        <v>0</v>
      </c>
      <c r="K97" s="20" t="str">
        <f>G97*J97</f>
        <v>0</v>
      </c>
      <c r="L97" s="16" t="s">
        <v>1172</v>
      </c>
    </row>
    <row r="98" spans="1:14" customHeight="1" ht="130">
      <c r="A98" s="16" t="s">
        <v>1173</v>
      </c>
      <c r="B98" s="17" t="s">
        <v>1174</v>
      </c>
      <c r="C98" s="18" t="s">
        <v>19</v>
      </c>
      <c r="D98" s="19" t="s">
        <v>1175</v>
      </c>
      <c r="E98" s="20">
        <v>12</v>
      </c>
      <c r="F98" s="21" t="s">
        <v>1176</v>
      </c>
      <c r="G98" s="22" t="str">
        <f>(F98*40)/100</f>
        <v>0</v>
      </c>
      <c r="H98" s="23" t="str">
        <f>G98</f>
        <v>0</v>
      </c>
      <c r="I98" s="24" t="s">
        <v>422</v>
      </c>
      <c r="J98" s="25">
        <v>0</v>
      </c>
      <c r="K98" s="20" t="str">
        <f>G98*J98</f>
        <v>0</v>
      </c>
      <c r="L98" s="16" t="s">
        <v>1177</v>
      </c>
    </row>
    <row r="99" spans="1:14" customHeight="1" ht="130">
      <c r="A99" s="16" t="s">
        <v>1178</v>
      </c>
      <c r="B99" s="17" t="s">
        <v>1179</v>
      </c>
      <c r="C99" s="18" t="s">
        <v>19</v>
      </c>
      <c r="D99" s="19" t="s">
        <v>1180</v>
      </c>
      <c r="E99" s="20">
        <v>8</v>
      </c>
      <c r="F99" s="21" t="s">
        <v>1181</v>
      </c>
      <c r="G99" s="22" t="str">
        <f>(F99*40)/100</f>
        <v>0</v>
      </c>
      <c r="H99" s="23" t="str">
        <f>G99</f>
        <v>0</v>
      </c>
      <c r="I99" s="24" t="s">
        <v>71</v>
      </c>
      <c r="J99" s="25">
        <v>0</v>
      </c>
      <c r="K99" s="20" t="str">
        <f>G99*J99</f>
        <v>0</v>
      </c>
      <c r="L99" s="16" t="s">
        <v>1182</v>
      </c>
    </row>
    <row r="100" spans="1:14" customHeight="1" ht="130">
      <c r="A100" s="16" t="s">
        <v>1183</v>
      </c>
      <c r="B100" s="17" t="s">
        <v>1184</v>
      </c>
      <c r="C100" s="18" t="s">
        <v>19</v>
      </c>
      <c r="D100" s="19" t="s">
        <v>1185</v>
      </c>
      <c r="E100" s="20">
        <v>12</v>
      </c>
      <c r="F100" s="21" t="s">
        <v>1186</v>
      </c>
      <c r="G100" s="22" t="str">
        <f>(F100*40)/100</f>
        <v>0</v>
      </c>
      <c r="H100" s="23" t="str">
        <f>G100</f>
        <v>0</v>
      </c>
      <c r="I100" s="24" t="s">
        <v>62</v>
      </c>
      <c r="J100" s="25">
        <v>0</v>
      </c>
      <c r="K100" s="20" t="str">
        <f>G100*J100</f>
        <v>0</v>
      </c>
      <c r="L100" s="16" t="s">
        <v>1187</v>
      </c>
    </row>
    <row r="101" spans="1:14" customHeight="1" ht="130">
      <c r="A101" s="16" t="s">
        <v>1188</v>
      </c>
      <c r="B101" s="17" t="s">
        <v>1189</v>
      </c>
      <c r="C101" s="18" t="s">
        <v>19</v>
      </c>
      <c r="D101" s="19" t="s">
        <v>1190</v>
      </c>
      <c r="E101" s="20">
        <v>8</v>
      </c>
      <c r="F101" s="21" t="s">
        <v>1191</v>
      </c>
      <c r="G101" s="22" t="str">
        <f>(F101*40)/100</f>
        <v>0</v>
      </c>
      <c r="H101" s="23" t="str">
        <f>G101</f>
        <v>0</v>
      </c>
      <c r="I101" s="24" t="s">
        <v>71</v>
      </c>
      <c r="J101" s="25">
        <v>0</v>
      </c>
      <c r="K101" s="20" t="str">
        <f>G101*J101</f>
        <v>0</v>
      </c>
      <c r="L101" s="16" t="s">
        <v>1192</v>
      </c>
    </row>
    <row r="102" spans="1:14" customHeight="1" ht="130">
      <c r="A102" s="16" t="s">
        <v>1193</v>
      </c>
      <c r="B102" s="17" t="s">
        <v>1194</v>
      </c>
      <c r="C102" s="18" t="s">
        <v>19</v>
      </c>
      <c r="D102" s="19" t="s">
        <v>1195</v>
      </c>
      <c r="E102" s="20">
        <v>24</v>
      </c>
      <c r="F102" s="21" t="s">
        <v>1196</v>
      </c>
      <c r="G102" s="22" t="str">
        <f>(F102*40)/100</f>
        <v>0</v>
      </c>
      <c r="H102" s="23" t="str">
        <f>G102</f>
        <v>0</v>
      </c>
      <c r="I102" s="24" t="s">
        <v>169</v>
      </c>
      <c r="J102" s="25">
        <v>0</v>
      </c>
      <c r="K102" s="20" t="str">
        <f>G102*J102</f>
        <v>0</v>
      </c>
      <c r="L102" s="16" t="s">
        <v>1197</v>
      </c>
    </row>
    <row r="103" spans="1:14" customHeight="1" ht="130">
      <c r="A103" s="16" t="s">
        <v>1198</v>
      </c>
      <c r="B103" s="17" t="s">
        <v>1199</v>
      </c>
      <c r="C103" s="18" t="s">
        <v>19</v>
      </c>
      <c r="D103" s="19" t="s">
        <v>1200</v>
      </c>
      <c r="E103" s="20">
        <v>36</v>
      </c>
      <c r="F103" s="21" t="s">
        <v>1201</v>
      </c>
      <c r="G103" s="22" t="str">
        <f>(F103*40)/100</f>
        <v>0</v>
      </c>
      <c r="H103" s="23" t="str">
        <f>G103</f>
        <v>0</v>
      </c>
      <c r="I103" s="24" t="s">
        <v>38</v>
      </c>
      <c r="J103" s="25">
        <v>0</v>
      </c>
      <c r="K103" s="20" t="str">
        <f>G103*J103</f>
        <v>0</v>
      </c>
      <c r="L103" s="16" t="s">
        <v>1202</v>
      </c>
    </row>
    <row r="104" spans="1:14" customHeight="1" ht="130">
      <c r="A104" s="16" t="s">
        <v>1203</v>
      </c>
      <c r="B104" s="17" t="s">
        <v>1204</v>
      </c>
      <c r="C104" s="18" t="s">
        <v>19</v>
      </c>
      <c r="D104" s="19" t="s">
        <v>1205</v>
      </c>
      <c r="E104" s="20">
        <v>36</v>
      </c>
      <c r="F104" s="21" t="s">
        <v>1206</v>
      </c>
      <c r="G104" s="22" t="str">
        <f>(F104*40)/100</f>
        <v>0</v>
      </c>
      <c r="H104" s="23" t="str">
        <f>G104</f>
        <v>0</v>
      </c>
      <c r="I104" s="24" t="s">
        <v>54</v>
      </c>
      <c r="J104" s="25">
        <v>0</v>
      </c>
      <c r="K104" s="20" t="str">
        <f>G104*J104</f>
        <v>0</v>
      </c>
      <c r="L104" s="16" t="s">
        <v>1207</v>
      </c>
    </row>
    <row r="105" spans="1:14" customHeight="1" ht="130">
      <c r="A105" s="16" t="s">
        <v>1208</v>
      </c>
      <c r="B105" s="17" t="s">
        <v>1209</v>
      </c>
      <c r="C105" s="18" t="s">
        <v>19</v>
      </c>
      <c r="D105" s="19" t="s">
        <v>1210</v>
      </c>
      <c r="E105" s="20">
        <v>12</v>
      </c>
      <c r="F105" s="21" t="s">
        <v>1211</v>
      </c>
      <c r="G105" s="22" t="str">
        <f>(F105*40)/100</f>
        <v>0</v>
      </c>
      <c r="H105" s="23" t="str">
        <f>G105</f>
        <v>0</v>
      </c>
      <c r="I105" s="24" t="s">
        <v>95</v>
      </c>
      <c r="J105" s="25">
        <v>0</v>
      </c>
      <c r="K105" s="20" t="str">
        <f>G105*J105</f>
        <v>0</v>
      </c>
      <c r="L105" s="16" t="s">
        <v>1212</v>
      </c>
    </row>
    <row r="106" spans="1:14" customHeight="1" ht="130">
      <c r="A106" s="16" t="s">
        <v>1213</v>
      </c>
      <c r="B106" s="17" t="s">
        <v>1214</v>
      </c>
      <c r="C106" s="18" t="s">
        <v>19</v>
      </c>
      <c r="D106" s="19" t="s">
        <v>1210</v>
      </c>
      <c r="E106" s="20">
        <v>12</v>
      </c>
      <c r="F106" s="21" t="s">
        <v>1211</v>
      </c>
      <c r="G106" s="22" t="str">
        <f>(F106*40)/100</f>
        <v>0</v>
      </c>
      <c r="H106" s="23" t="str">
        <f>G106</f>
        <v>0</v>
      </c>
      <c r="I106" s="24" t="s">
        <v>322</v>
      </c>
      <c r="J106" s="25">
        <v>0</v>
      </c>
      <c r="K106" s="20" t="str">
        <f>G106*J106</f>
        <v>0</v>
      </c>
      <c r="L106" s="16" t="s">
        <v>1215</v>
      </c>
    </row>
    <row r="107" spans="1:14" customHeight="1" ht="130">
      <c r="A107" s="16" t="s">
        <v>1216</v>
      </c>
      <c r="B107" s="17" t="s">
        <v>1217</v>
      </c>
      <c r="C107" s="18" t="s">
        <v>19</v>
      </c>
      <c r="D107" s="19" t="s">
        <v>1210</v>
      </c>
      <c r="E107" s="20">
        <v>18</v>
      </c>
      <c r="F107" s="21" t="s">
        <v>1218</v>
      </c>
      <c r="G107" s="22" t="str">
        <f>(F107*40)/100</f>
        <v>0</v>
      </c>
      <c r="H107" s="23" t="str">
        <f>G107</f>
        <v>0</v>
      </c>
      <c r="I107" s="24" t="s">
        <v>33</v>
      </c>
      <c r="J107" s="25">
        <v>0</v>
      </c>
      <c r="K107" s="20" t="str">
        <f>G107*J107</f>
        <v>0</v>
      </c>
      <c r="L107" s="16" t="s">
        <v>1219</v>
      </c>
    </row>
    <row r="108" spans="1:14" customHeight="1" ht="130">
      <c r="A108" s="16" t="s">
        <v>1220</v>
      </c>
      <c r="B108" s="17" t="s">
        <v>1221</v>
      </c>
      <c r="C108" s="18" t="s">
        <v>19</v>
      </c>
      <c r="D108" s="19" t="s">
        <v>1222</v>
      </c>
      <c r="E108" s="20">
        <v>18</v>
      </c>
      <c r="F108" s="21" t="s">
        <v>1223</v>
      </c>
      <c r="G108" s="22" t="str">
        <f>(F108*40)/100</f>
        <v>0</v>
      </c>
      <c r="H108" s="23" t="str">
        <f>G108</f>
        <v>0</v>
      </c>
      <c r="I108" s="24" t="s">
        <v>108</v>
      </c>
      <c r="J108" s="25">
        <v>0</v>
      </c>
      <c r="K108" s="20" t="str">
        <f>G108*J108</f>
        <v>0</v>
      </c>
      <c r="L108" s="16" t="s">
        <v>1224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  <hyperlink ref="C43" r:id="rId_hyperlink_36"/>
    <hyperlink ref="C44" r:id="rId_hyperlink_37"/>
    <hyperlink ref="C45" r:id="rId_hyperlink_38"/>
    <hyperlink ref="C46" r:id="rId_hyperlink_39"/>
    <hyperlink ref="C47" r:id="rId_hyperlink_40"/>
    <hyperlink ref="C48" r:id="rId_hyperlink_41"/>
    <hyperlink ref="C49" r:id="rId_hyperlink_42"/>
    <hyperlink ref="C50" r:id="rId_hyperlink_43"/>
    <hyperlink ref="C51" r:id="rId_hyperlink_44"/>
    <hyperlink ref="C52" r:id="rId_hyperlink_45"/>
    <hyperlink ref="C53" r:id="rId_hyperlink_46"/>
    <hyperlink ref="C54" r:id="rId_hyperlink_47"/>
    <hyperlink ref="C55" r:id="rId_hyperlink_48"/>
    <hyperlink ref="C56" r:id="rId_hyperlink_49"/>
    <hyperlink ref="C57" r:id="rId_hyperlink_50"/>
    <hyperlink ref="C58" r:id="rId_hyperlink_51"/>
    <hyperlink ref="C59" r:id="rId_hyperlink_52"/>
    <hyperlink ref="C60" r:id="rId_hyperlink_53"/>
    <hyperlink ref="C61" r:id="rId_hyperlink_54"/>
    <hyperlink ref="C62" r:id="rId_hyperlink_55"/>
    <hyperlink ref="C63" r:id="rId_hyperlink_56"/>
    <hyperlink ref="C64" r:id="rId_hyperlink_57"/>
    <hyperlink ref="C65" r:id="rId_hyperlink_58"/>
    <hyperlink ref="C66" r:id="rId_hyperlink_59"/>
    <hyperlink ref="C67" r:id="rId_hyperlink_60"/>
    <hyperlink ref="C68" r:id="rId_hyperlink_61"/>
    <hyperlink ref="C69" r:id="rId_hyperlink_62"/>
    <hyperlink ref="C70" r:id="rId_hyperlink_63"/>
    <hyperlink ref="C71" r:id="rId_hyperlink_64"/>
    <hyperlink ref="C72" r:id="rId_hyperlink_65"/>
    <hyperlink ref="C73" r:id="rId_hyperlink_66"/>
    <hyperlink ref="C74" r:id="rId_hyperlink_67"/>
    <hyperlink ref="C75" r:id="rId_hyperlink_68"/>
    <hyperlink ref="C76" r:id="rId_hyperlink_69"/>
    <hyperlink ref="C77" r:id="rId_hyperlink_70"/>
    <hyperlink ref="C78" r:id="rId_hyperlink_71"/>
    <hyperlink ref="C79" r:id="rId_hyperlink_72"/>
    <hyperlink ref="C80" r:id="rId_hyperlink_73"/>
    <hyperlink ref="C81" r:id="rId_hyperlink_74"/>
    <hyperlink ref="C82" r:id="rId_hyperlink_75"/>
    <hyperlink ref="C83" r:id="rId_hyperlink_76"/>
    <hyperlink ref="C84" r:id="rId_hyperlink_77"/>
    <hyperlink ref="C85" r:id="rId_hyperlink_78"/>
    <hyperlink ref="C86" r:id="rId_hyperlink_79"/>
    <hyperlink ref="C87" r:id="rId_hyperlink_80"/>
    <hyperlink ref="C88" r:id="rId_hyperlink_81"/>
    <hyperlink ref="C89" r:id="rId_hyperlink_82"/>
    <hyperlink ref="C90" r:id="rId_hyperlink_83"/>
    <hyperlink ref="C91" r:id="rId_hyperlink_84"/>
    <hyperlink ref="C92" r:id="rId_hyperlink_85"/>
    <hyperlink ref="C93" r:id="rId_hyperlink_86"/>
    <hyperlink ref="C94" r:id="rId_hyperlink_87"/>
    <hyperlink ref="C95" r:id="rId_hyperlink_88"/>
    <hyperlink ref="C96" r:id="rId_hyperlink_89"/>
    <hyperlink ref="C97" r:id="rId_hyperlink_90"/>
    <hyperlink ref="C98" r:id="rId_hyperlink_91"/>
    <hyperlink ref="C99" r:id="rId_hyperlink_92"/>
    <hyperlink ref="C100" r:id="rId_hyperlink_93"/>
    <hyperlink ref="C101" r:id="rId_hyperlink_94"/>
    <hyperlink ref="C102" r:id="rId_hyperlink_95"/>
    <hyperlink ref="C103" r:id="rId_hyperlink_96"/>
    <hyperlink ref="C104" r:id="rId_hyperlink_97"/>
    <hyperlink ref="C105" r:id="rId_hyperlink_98"/>
    <hyperlink ref="C106" r:id="rId_hyperlink_99"/>
    <hyperlink ref="C107" r:id="rId_hyperlink_100"/>
    <hyperlink ref="C108" r:id="rId_hyperlink_101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22"/>
  <sheetViews>
    <sheetView tabSelected="0" workbookViewId="0" showGridLines="true" showRowColHeaders="1">
      <selection activeCell="L22" sqref="L22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765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1225</v>
      </c>
      <c r="B8" s="17" t="s">
        <v>1226</v>
      </c>
      <c r="C8" s="18" t="s">
        <v>19</v>
      </c>
      <c r="D8" s="19" t="s">
        <v>1227</v>
      </c>
      <c r="E8" s="20">
        <v>48</v>
      </c>
      <c r="F8" s="21" t="s">
        <v>1228</v>
      </c>
      <c r="G8" s="22" t="str">
        <f>(F8*40)/100</f>
        <v>0</v>
      </c>
      <c r="H8" s="23" t="str">
        <f>G8</f>
        <v>0</v>
      </c>
      <c r="I8" s="24" t="s">
        <v>368</v>
      </c>
      <c r="J8" s="25">
        <v>0</v>
      </c>
      <c r="K8" s="20" t="str">
        <f>G8*J8</f>
        <v>0</v>
      </c>
      <c r="L8" s="16" t="s">
        <v>1229</v>
      </c>
    </row>
    <row r="9" spans="1:14" customHeight="1" ht="130">
      <c r="A9" s="16" t="s">
        <v>1230</v>
      </c>
      <c r="B9" s="17" t="s">
        <v>1231</v>
      </c>
      <c r="C9" s="18" t="s">
        <v>19</v>
      </c>
      <c r="D9" s="19" t="s">
        <v>1232</v>
      </c>
      <c r="E9" s="20">
        <v>36</v>
      </c>
      <c r="F9" s="21" t="s">
        <v>1233</v>
      </c>
      <c r="G9" s="22" t="str">
        <f>(F9*40)/100</f>
        <v>0</v>
      </c>
      <c r="H9" s="23" t="str">
        <f>G9</f>
        <v>0</v>
      </c>
      <c r="I9" s="24" t="s">
        <v>416</v>
      </c>
      <c r="J9" s="25">
        <v>0</v>
      </c>
      <c r="K9" s="20" t="str">
        <f>G9*J9</f>
        <v>0</v>
      </c>
      <c r="L9" s="16" t="s">
        <v>1234</v>
      </c>
    </row>
    <row r="10" spans="1:14" customHeight="1" ht="130">
      <c r="A10" s="16" t="s">
        <v>1235</v>
      </c>
      <c r="B10" s="17" t="s">
        <v>1236</v>
      </c>
      <c r="C10" s="18" t="s">
        <v>19</v>
      </c>
      <c r="D10" s="19" t="s">
        <v>1237</v>
      </c>
      <c r="E10" s="20">
        <v>48</v>
      </c>
      <c r="F10" s="21" t="s">
        <v>1238</v>
      </c>
      <c r="G10" s="22" t="str">
        <f>(F10*40)/100</f>
        <v>0</v>
      </c>
      <c r="H10" s="23" t="str">
        <f>G10</f>
        <v>0</v>
      </c>
      <c r="I10" s="24" t="s">
        <v>744</v>
      </c>
      <c r="J10" s="25">
        <v>0</v>
      </c>
      <c r="K10" s="20" t="str">
        <f>G10*J10</f>
        <v>0</v>
      </c>
      <c r="L10" s="16" t="s">
        <v>1239</v>
      </c>
    </row>
    <row r="11" spans="1:14" customHeight="1" ht="130">
      <c r="A11" s="16" t="s">
        <v>1240</v>
      </c>
      <c r="B11" s="17" t="s">
        <v>1241</v>
      </c>
      <c r="C11" s="18" t="s">
        <v>19</v>
      </c>
      <c r="D11" s="19" t="s">
        <v>1242</v>
      </c>
      <c r="E11" s="20">
        <v>48</v>
      </c>
      <c r="F11" s="21" t="s">
        <v>1238</v>
      </c>
      <c r="G11" s="22" t="str">
        <f>(F11*40)/100</f>
        <v>0</v>
      </c>
      <c r="H11" s="23" t="str">
        <f>G11</f>
        <v>0</v>
      </c>
      <c r="I11" s="24" t="s">
        <v>463</v>
      </c>
      <c r="J11" s="25">
        <v>0</v>
      </c>
      <c r="K11" s="20" t="str">
        <f>G11*J11</f>
        <v>0</v>
      </c>
      <c r="L11" s="16" t="s">
        <v>1243</v>
      </c>
    </row>
    <row r="12" spans="1:14" customHeight="1" ht="130">
      <c r="A12" s="16" t="s">
        <v>1244</v>
      </c>
      <c r="B12" s="17" t="s">
        <v>1245</v>
      </c>
      <c r="C12" s="18" t="s">
        <v>19</v>
      </c>
      <c r="D12" s="19" t="s">
        <v>1246</v>
      </c>
      <c r="E12" s="20">
        <v>48</v>
      </c>
      <c r="F12" s="21" t="s">
        <v>1247</v>
      </c>
      <c r="G12" s="22" t="str">
        <f>(F12*40)/100</f>
        <v>0</v>
      </c>
      <c r="H12" s="23" t="str">
        <f>G12</f>
        <v>0</v>
      </c>
      <c r="I12" s="24" t="s">
        <v>1248</v>
      </c>
      <c r="J12" s="25">
        <v>0</v>
      </c>
      <c r="K12" s="20" t="str">
        <f>G12*J12</f>
        <v>0</v>
      </c>
      <c r="L12" s="16" t="s">
        <v>1249</v>
      </c>
    </row>
    <row r="13" spans="1:14" customHeight="1" ht="130">
      <c r="A13" s="16" t="s">
        <v>1250</v>
      </c>
      <c r="B13" s="17" t="s">
        <v>1251</v>
      </c>
      <c r="C13" s="18" t="s">
        <v>19</v>
      </c>
      <c r="D13" s="19" t="s">
        <v>1252</v>
      </c>
      <c r="E13" s="20">
        <v>48</v>
      </c>
      <c r="F13" s="21" t="s">
        <v>1233</v>
      </c>
      <c r="G13" s="22" t="str">
        <f>(F13*40)/100</f>
        <v>0</v>
      </c>
      <c r="H13" s="23" t="str">
        <f>G13</f>
        <v>0</v>
      </c>
      <c r="I13" s="24" t="s">
        <v>1253</v>
      </c>
      <c r="J13" s="25">
        <v>0</v>
      </c>
      <c r="K13" s="20" t="str">
        <f>G13*J13</f>
        <v>0</v>
      </c>
      <c r="L13" s="16" t="s">
        <v>1254</v>
      </c>
    </row>
    <row r="14" spans="1:14" customHeight="1" ht="130">
      <c r="A14" s="16" t="s">
        <v>1255</v>
      </c>
      <c r="B14" s="17" t="s">
        <v>1256</v>
      </c>
      <c r="C14" s="18" t="s">
        <v>19</v>
      </c>
      <c r="D14" s="19" t="s">
        <v>1257</v>
      </c>
      <c r="E14" s="20">
        <v>144</v>
      </c>
      <c r="F14" s="21" t="s">
        <v>1258</v>
      </c>
      <c r="G14" s="22" t="str">
        <f>(F14*40)/100</f>
        <v>0</v>
      </c>
      <c r="H14" s="23" t="str">
        <f>G14</f>
        <v>0</v>
      </c>
      <c r="I14" s="24" t="s">
        <v>1259</v>
      </c>
      <c r="J14" s="25">
        <v>0</v>
      </c>
      <c r="K14" s="20" t="str">
        <f>G14*J14</f>
        <v>0</v>
      </c>
      <c r="L14" s="16" t="s">
        <v>1260</v>
      </c>
    </row>
    <row r="15" spans="1:14" customHeight="1" ht="130">
      <c r="A15" s="16" t="s">
        <v>1261</v>
      </c>
      <c r="B15" s="17" t="s">
        <v>1262</v>
      </c>
      <c r="C15" s="18" t="s">
        <v>19</v>
      </c>
      <c r="D15" s="19" t="s">
        <v>1263</v>
      </c>
      <c r="E15" s="20">
        <v>48</v>
      </c>
      <c r="F15" s="21" t="s">
        <v>1238</v>
      </c>
      <c r="G15" s="22" t="str">
        <f>(F15*40)/100</f>
        <v>0</v>
      </c>
      <c r="H15" s="23" t="str">
        <f>G15</f>
        <v>0</v>
      </c>
      <c r="I15" s="24" t="s">
        <v>300</v>
      </c>
      <c r="J15" s="25">
        <v>0</v>
      </c>
      <c r="K15" s="20" t="str">
        <f>G15*J15</f>
        <v>0</v>
      </c>
      <c r="L15" s="16" t="s">
        <v>1264</v>
      </c>
    </row>
    <row r="16" spans="1:14" customHeight="1" ht="130">
      <c r="A16" s="16" t="s">
        <v>1265</v>
      </c>
      <c r="B16" s="17" t="s">
        <v>1266</v>
      </c>
      <c r="C16" s="18" t="s">
        <v>19</v>
      </c>
      <c r="D16" s="19" t="s">
        <v>1267</v>
      </c>
      <c r="E16" s="20">
        <v>48</v>
      </c>
      <c r="F16" s="21" t="s">
        <v>1268</v>
      </c>
      <c r="G16" s="22" t="str">
        <f>(F16*40)/100</f>
        <v>0</v>
      </c>
      <c r="H16" s="23" t="str">
        <f>G16</f>
        <v>0</v>
      </c>
      <c r="I16" s="24" t="s">
        <v>404</v>
      </c>
      <c r="J16" s="25">
        <v>0</v>
      </c>
      <c r="K16" s="20" t="str">
        <f>G16*J16</f>
        <v>0</v>
      </c>
      <c r="L16" s="16" t="s">
        <v>1269</v>
      </c>
    </row>
    <row r="17" spans="1:14" customHeight="1" ht="130">
      <c r="A17" s="16" t="s">
        <v>1270</v>
      </c>
      <c r="B17" s="17" t="s">
        <v>1271</v>
      </c>
      <c r="C17" s="18" t="s">
        <v>19</v>
      </c>
      <c r="D17" s="19" t="s">
        <v>1272</v>
      </c>
      <c r="E17" s="20">
        <v>36</v>
      </c>
      <c r="F17" s="21" t="s">
        <v>1268</v>
      </c>
      <c r="G17" s="22" t="str">
        <f>(F17*40)/100</f>
        <v>0</v>
      </c>
      <c r="H17" s="23" t="str">
        <f>G17</f>
        <v>0</v>
      </c>
      <c r="I17" s="24" t="s">
        <v>1273</v>
      </c>
      <c r="J17" s="25">
        <v>0</v>
      </c>
      <c r="K17" s="20" t="str">
        <f>G17*J17</f>
        <v>0</v>
      </c>
      <c r="L17" s="16" t="s">
        <v>1274</v>
      </c>
    </row>
    <row r="18" spans="1:14" customHeight="1" ht="130">
      <c r="A18" s="16" t="s">
        <v>1275</v>
      </c>
      <c r="B18" s="17" t="s">
        <v>1276</v>
      </c>
      <c r="C18" s="18" t="s">
        <v>19</v>
      </c>
      <c r="D18" s="19" t="s">
        <v>1277</v>
      </c>
      <c r="E18" s="20">
        <v>24</v>
      </c>
      <c r="F18" s="21" t="s">
        <v>1278</v>
      </c>
      <c r="G18" s="22" t="str">
        <f>(F18*40)/100</f>
        <v>0</v>
      </c>
      <c r="H18" s="23" t="str">
        <f>G18</f>
        <v>0</v>
      </c>
      <c r="I18" s="24" t="s">
        <v>1279</v>
      </c>
      <c r="J18" s="25">
        <v>0</v>
      </c>
      <c r="K18" s="20" t="str">
        <f>G18*J18</f>
        <v>0</v>
      </c>
      <c r="L18" s="16" t="s">
        <v>1280</v>
      </c>
    </row>
    <row r="19" spans="1:14" customHeight="1" ht="130">
      <c r="A19" s="16" t="s">
        <v>1281</v>
      </c>
      <c r="B19" s="17" t="s">
        <v>1282</v>
      </c>
      <c r="C19" s="18" t="s">
        <v>19</v>
      </c>
      <c r="D19" s="19" t="s">
        <v>1277</v>
      </c>
      <c r="E19" s="20">
        <v>24</v>
      </c>
      <c r="F19" s="21" t="s">
        <v>1278</v>
      </c>
      <c r="G19" s="22" t="str">
        <f>(F19*40)/100</f>
        <v>0</v>
      </c>
      <c r="H19" s="23" t="str">
        <f>G19</f>
        <v>0</v>
      </c>
      <c r="I19" s="24" t="s">
        <v>537</v>
      </c>
      <c r="J19" s="25">
        <v>0</v>
      </c>
      <c r="K19" s="20" t="str">
        <f>G19*J19</f>
        <v>0</v>
      </c>
      <c r="L19" s="16" t="s">
        <v>1283</v>
      </c>
    </row>
    <row r="20" spans="1:14" customHeight="1" ht="130">
      <c r="A20" s="16" t="s">
        <v>1284</v>
      </c>
      <c r="B20" s="17" t="s">
        <v>1285</v>
      </c>
      <c r="C20" s="18" t="s">
        <v>19</v>
      </c>
      <c r="D20" s="19" t="s">
        <v>1277</v>
      </c>
      <c r="E20" s="20">
        <v>24</v>
      </c>
      <c r="F20" s="21" t="s">
        <v>1278</v>
      </c>
      <c r="G20" s="22" t="str">
        <f>(F20*40)/100</f>
        <v>0</v>
      </c>
      <c r="H20" s="23" t="str">
        <f>G20</f>
        <v>0</v>
      </c>
      <c r="I20" s="24" t="s">
        <v>422</v>
      </c>
      <c r="J20" s="25">
        <v>0</v>
      </c>
      <c r="K20" s="20" t="str">
        <f>G20*J20</f>
        <v>0</v>
      </c>
      <c r="L20" s="16" t="s">
        <v>1286</v>
      </c>
    </row>
    <row r="21" spans="1:14" customHeight="1" ht="130">
      <c r="A21" s="16" t="s">
        <v>1287</v>
      </c>
      <c r="B21" s="17" t="s">
        <v>1288</v>
      </c>
      <c r="C21" s="18" t="s">
        <v>19</v>
      </c>
      <c r="D21" s="19" t="s">
        <v>1277</v>
      </c>
      <c r="E21" s="20">
        <v>24</v>
      </c>
      <c r="F21" s="21" t="s">
        <v>1278</v>
      </c>
      <c r="G21" s="22" t="str">
        <f>(F21*40)/100</f>
        <v>0</v>
      </c>
      <c r="H21" s="23" t="str">
        <f>G21</f>
        <v>0</v>
      </c>
      <c r="I21" s="24" t="s">
        <v>228</v>
      </c>
      <c r="J21" s="25">
        <v>0</v>
      </c>
      <c r="K21" s="20" t="str">
        <f>G21*J21</f>
        <v>0</v>
      </c>
      <c r="L21" s="16" t="s">
        <v>1289</v>
      </c>
    </row>
    <row r="22" spans="1:14" customHeight="1" ht="130">
      <c r="A22" s="16" t="s">
        <v>1290</v>
      </c>
      <c r="B22" s="17" t="s">
        <v>1291</v>
      </c>
      <c r="C22" s="18" t="s">
        <v>19</v>
      </c>
      <c r="D22" s="19" t="s">
        <v>1277</v>
      </c>
      <c r="E22" s="20">
        <v>24</v>
      </c>
      <c r="F22" s="21" t="s">
        <v>1278</v>
      </c>
      <c r="G22" s="22" t="str">
        <f>(F22*40)/100</f>
        <v>0</v>
      </c>
      <c r="H22" s="23" t="str">
        <f>G22</f>
        <v>0</v>
      </c>
      <c r="I22" s="24" t="s">
        <v>322</v>
      </c>
      <c r="J22" s="25">
        <v>0</v>
      </c>
      <c r="K22" s="20" t="str">
        <f>G22*J22</f>
        <v>0</v>
      </c>
      <c r="L22" s="16" t="s">
        <v>1292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14"/>
  <sheetViews>
    <sheetView tabSelected="0" workbookViewId="0" showGridLines="true" showRowColHeaders="1">
      <pane xSplit="13" ySplit="7" topLeftCell="N8" activePane="bottomRight" state="frozen"/>
      <selection pane="topRight"/>
      <selection pane="bottomLeft"/>
      <selection pane="bottomRight" activeCell="L14" sqref="L14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765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 t="str">
        <f>SUM(K8:K14)</f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1293</v>
      </c>
      <c r="B8" s="17" t="s">
        <v>1294</v>
      </c>
      <c r="C8" s="18" t="s">
        <v>19</v>
      </c>
      <c r="D8" s="19" t="s">
        <v>1295</v>
      </c>
      <c r="E8" s="20">
        <v>16</v>
      </c>
      <c r="F8" s="21" t="s">
        <v>1296</v>
      </c>
      <c r="G8" s="22" t="str">
        <f>(F8*40)/100</f>
        <v>0</v>
      </c>
      <c r="H8" s="23" t="str">
        <f>G8</f>
        <v>0</v>
      </c>
      <c r="I8" s="24" t="s">
        <v>322</v>
      </c>
      <c r="J8" s="25">
        <v>0</v>
      </c>
      <c r="K8" s="20" t="str">
        <f>G8*J8</f>
        <v>0</v>
      </c>
      <c r="L8" s="16" t="s">
        <v>1297</v>
      </c>
    </row>
    <row r="9" spans="1:14" customHeight="1" ht="130">
      <c r="A9" s="16" t="s">
        <v>1298</v>
      </c>
      <c r="B9" s="17" t="s">
        <v>1299</v>
      </c>
      <c r="C9" s="18" t="s">
        <v>19</v>
      </c>
      <c r="D9" s="19" t="s">
        <v>1300</v>
      </c>
      <c r="E9" s="20">
        <v>32</v>
      </c>
      <c r="F9" s="21" t="s">
        <v>1301</v>
      </c>
      <c r="G9" s="22" t="str">
        <f>(F9*40)/100</f>
        <v>0</v>
      </c>
      <c r="H9" s="23" t="str">
        <f>G9</f>
        <v>0</v>
      </c>
      <c r="I9" s="24" t="s">
        <v>1302</v>
      </c>
      <c r="J9" s="25">
        <v>0</v>
      </c>
      <c r="K9" s="20" t="str">
        <f>G9*J9</f>
        <v>0</v>
      </c>
      <c r="L9" s="16" t="s">
        <v>1303</v>
      </c>
    </row>
    <row r="10" spans="1:14" customHeight="1" ht="130">
      <c r="A10" s="16" t="s">
        <v>1304</v>
      </c>
      <c r="B10" s="17" t="s">
        <v>1305</v>
      </c>
      <c r="C10" s="18" t="s">
        <v>19</v>
      </c>
      <c r="D10" s="19" t="s">
        <v>1306</v>
      </c>
      <c r="E10" s="20">
        <v>16</v>
      </c>
      <c r="F10" s="21" t="s">
        <v>1307</v>
      </c>
      <c r="G10" s="22" t="str">
        <f>(F10*40)/100</f>
        <v>0</v>
      </c>
      <c r="H10" s="23" t="str">
        <f>G10</f>
        <v>0</v>
      </c>
      <c r="I10" s="24" t="s">
        <v>71</v>
      </c>
      <c r="J10" s="25">
        <v>0</v>
      </c>
      <c r="K10" s="20" t="str">
        <f>G10*J10</f>
        <v>0</v>
      </c>
      <c r="L10" s="16" t="s">
        <v>1308</v>
      </c>
    </row>
    <row r="11" spans="1:14" customHeight="1" ht="130">
      <c r="A11" s="16" t="s">
        <v>1309</v>
      </c>
      <c r="B11" s="17" t="s">
        <v>1310</v>
      </c>
      <c r="C11" s="18" t="s">
        <v>19</v>
      </c>
      <c r="D11" s="19" t="s">
        <v>1311</v>
      </c>
      <c r="E11" s="20">
        <v>32</v>
      </c>
      <c r="F11" s="21" t="s">
        <v>1312</v>
      </c>
      <c r="G11" s="22" t="str">
        <f>(F11*40)/100</f>
        <v>0</v>
      </c>
      <c r="H11" s="23" t="str">
        <f>G11</f>
        <v>0</v>
      </c>
      <c r="I11" s="24" t="s">
        <v>404</v>
      </c>
      <c r="J11" s="25">
        <v>0</v>
      </c>
      <c r="K11" s="20" t="str">
        <f>G11*J11</f>
        <v>0</v>
      </c>
      <c r="L11" s="16" t="s">
        <v>1313</v>
      </c>
    </row>
    <row r="12" spans="1:14" customHeight="1" ht="130">
      <c r="A12" s="16" t="s">
        <v>1314</v>
      </c>
      <c r="B12" s="17" t="s">
        <v>1315</v>
      </c>
      <c r="C12" s="18" t="s">
        <v>19</v>
      </c>
      <c r="D12" s="19" t="s">
        <v>1316</v>
      </c>
      <c r="E12" s="20">
        <v>12</v>
      </c>
      <c r="F12" s="21" t="s">
        <v>1317</v>
      </c>
      <c r="G12" s="22" t="str">
        <f>(F12*40)/100</f>
        <v>0</v>
      </c>
      <c r="H12" s="23" t="str">
        <f>G12</f>
        <v>0</v>
      </c>
      <c r="I12" s="24" t="s">
        <v>21</v>
      </c>
      <c r="J12" s="25">
        <v>0</v>
      </c>
      <c r="K12" s="20" t="str">
        <f>G12*J12</f>
        <v>0</v>
      </c>
      <c r="L12" s="16" t="s">
        <v>1318</v>
      </c>
    </row>
    <row r="13" spans="1:14" customHeight="1" ht="130">
      <c r="A13" s="16" t="s">
        <v>1319</v>
      </c>
      <c r="B13" s="17" t="s">
        <v>1320</v>
      </c>
      <c r="C13" s="18" t="s">
        <v>19</v>
      </c>
      <c r="D13" s="19" t="s">
        <v>1321</v>
      </c>
      <c r="E13" s="20">
        <v>32</v>
      </c>
      <c r="F13" s="21" t="s">
        <v>1322</v>
      </c>
      <c r="G13" s="22" t="str">
        <f>(F13*40)/100</f>
        <v>0</v>
      </c>
      <c r="H13" s="23" t="str">
        <f>G13</f>
        <v>0</v>
      </c>
      <c r="I13" s="24" t="s">
        <v>169</v>
      </c>
      <c r="J13" s="25">
        <v>0</v>
      </c>
      <c r="K13" s="20" t="str">
        <f>G13*J13</f>
        <v>0</v>
      </c>
      <c r="L13" s="16" t="s">
        <v>1323</v>
      </c>
    </row>
    <row r="14" spans="1:14" customHeight="1" ht="130">
      <c r="A14" s="16" t="s">
        <v>1324</v>
      </c>
      <c r="B14" s="17" t="s">
        <v>1325</v>
      </c>
      <c r="C14" s="18" t="s">
        <v>19</v>
      </c>
      <c r="D14" s="19" t="s">
        <v>1326</v>
      </c>
      <c r="E14" s="20">
        <v>18</v>
      </c>
      <c r="F14" s="21" t="s">
        <v>1327</v>
      </c>
      <c r="G14" s="22" t="str">
        <f>(F14*40)/100</f>
        <v>0</v>
      </c>
      <c r="H14" s="23" t="str">
        <f>G14</f>
        <v>0</v>
      </c>
      <c r="I14" s="24" t="s">
        <v>42</v>
      </c>
      <c r="J14" s="25">
        <v>0</v>
      </c>
      <c r="K14" s="20" t="str">
        <f>G14*J14</f>
        <v>0</v>
      </c>
      <c r="L14" s="16" t="s">
        <v>1328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17"/>
  <sheetViews>
    <sheetView tabSelected="0" workbookViewId="0" showGridLines="true" showRowColHeaders="1">
      <selection activeCell="L17" sqref="L17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406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407</v>
      </c>
      <c r="B8" s="17" t="s">
        <v>408</v>
      </c>
      <c r="C8" s="18" t="s">
        <v>19</v>
      </c>
      <c r="D8" s="19" t="s">
        <v>409</v>
      </c>
      <c r="E8" s="20">
        <v>72</v>
      </c>
      <c r="F8" s="21" t="s">
        <v>410</v>
      </c>
      <c r="G8" s="22" t="str">
        <f>(F8*40)/100</f>
        <v>0</v>
      </c>
      <c r="H8" s="23" t="str">
        <f>G8</f>
        <v>0</v>
      </c>
      <c r="I8" s="24" t="s">
        <v>112</v>
      </c>
      <c r="J8" s="25">
        <v>0</v>
      </c>
      <c r="K8" s="20" t="str">
        <f>G8*J8</f>
        <v>0</v>
      </c>
      <c r="L8" s="16" t="s">
        <v>411</v>
      </c>
    </row>
    <row r="9" spans="1:14" customHeight="1" ht="130">
      <c r="A9" s="16" t="s">
        <v>412</v>
      </c>
      <c r="B9" s="17" t="s">
        <v>413</v>
      </c>
      <c r="C9" s="18" t="s">
        <v>19</v>
      </c>
      <c r="D9" s="19" t="s">
        <v>414</v>
      </c>
      <c r="E9" s="20">
        <v>18</v>
      </c>
      <c r="F9" s="21" t="s">
        <v>415</v>
      </c>
      <c r="G9" s="22" t="str">
        <f>(F9*40)/100</f>
        <v>0</v>
      </c>
      <c r="H9" s="23" t="str">
        <f>G9</f>
        <v>0</v>
      </c>
      <c r="I9" s="24" t="s">
        <v>416</v>
      </c>
      <c r="J9" s="25">
        <v>0</v>
      </c>
      <c r="K9" s="20" t="str">
        <f>G9*J9</f>
        <v>0</v>
      </c>
      <c r="L9" s="16" t="s">
        <v>417</v>
      </c>
    </row>
    <row r="10" spans="1:14" customHeight="1" ht="130">
      <c r="A10" s="16" t="s">
        <v>418</v>
      </c>
      <c r="B10" s="17" t="s">
        <v>419</v>
      </c>
      <c r="C10" s="18" t="s">
        <v>19</v>
      </c>
      <c r="D10" s="19" t="s">
        <v>420</v>
      </c>
      <c r="E10" s="20">
        <v>18</v>
      </c>
      <c r="F10" s="21" t="s">
        <v>421</v>
      </c>
      <c r="G10" s="22" t="str">
        <f>(F10*40)/100</f>
        <v>0</v>
      </c>
      <c r="H10" s="23" t="str">
        <f>G10</f>
        <v>0</v>
      </c>
      <c r="I10" s="24" t="s">
        <v>422</v>
      </c>
      <c r="J10" s="25">
        <v>0</v>
      </c>
      <c r="K10" s="20" t="str">
        <f>G10*J10</f>
        <v>0</v>
      </c>
      <c r="L10" s="16" t="s">
        <v>423</v>
      </c>
    </row>
    <row r="11" spans="1:14" customHeight="1" ht="130">
      <c r="A11" s="16" t="s">
        <v>424</v>
      </c>
      <c r="B11" s="17" t="s">
        <v>425</v>
      </c>
      <c r="C11" s="18" t="s">
        <v>19</v>
      </c>
      <c r="D11" s="19" t="s">
        <v>426</v>
      </c>
      <c r="E11" s="20">
        <v>24</v>
      </c>
      <c r="F11" s="21" t="s">
        <v>427</v>
      </c>
      <c r="G11" s="22" t="str">
        <f>(F11*40)/100</f>
        <v>0</v>
      </c>
      <c r="H11" s="23" t="str">
        <f>G11</f>
        <v>0</v>
      </c>
      <c r="I11" s="24" t="s">
        <v>145</v>
      </c>
      <c r="J11" s="25">
        <v>0</v>
      </c>
      <c r="K11" s="20" t="str">
        <f>G11*J11</f>
        <v>0</v>
      </c>
      <c r="L11" s="16" t="s">
        <v>428</v>
      </c>
    </row>
    <row r="12" spans="1:14" customHeight="1" ht="130">
      <c r="A12" s="16" t="s">
        <v>429</v>
      </c>
      <c r="B12" s="17" t="s">
        <v>430</v>
      </c>
      <c r="C12" s="18" t="s">
        <v>19</v>
      </c>
      <c r="D12" s="19" t="s">
        <v>431</v>
      </c>
      <c r="E12" s="20">
        <v>24</v>
      </c>
      <c r="F12" s="21" t="s">
        <v>432</v>
      </c>
      <c r="G12" s="22" t="str">
        <f>(F12*40)/100</f>
        <v>0</v>
      </c>
      <c r="H12" s="23" t="str">
        <f>G12</f>
        <v>0</v>
      </c>
      <c r="I12" s="24" t="s">
        <v>169</v>
      </c>
      <c r="J12" s="25">
        <v>0</v>
      </c>
      <c r="K12" s="20" t="str">
        <f>G12*J12</f>
        <v>0</v>
      </c>
      <c r="L12" s="16" t="s">
        <v>433</v>
      </c>
    </row>
    <row r="13" spans="1:14" customHeight="1" ht="130">
      <c r="A13" s="16" t="s">
        <v>434</v>
      </c>
      <c r="B13" s="17" t="s">
        <v>435</v>
      </c>
      <c r="C13" s="18" t="s">
        <v>19</v>
      </c>
      <c r="D13" s="19" t="s">
        <v>436</v>
      </c>
      <c r="E13" s="20">
        <v>36</v>
      </c>
      <c r="F13" s="21" t="s">
        <v>437</v>
      </c>
      <c r="G13" s="22" t="str">
        <f>(F13*40)/100</f>
        <v>0</v>
      </c>
      <c r="H13" s="23" t="str">
        <f>G13</f>
        <v>0</v>
      </c>
      <c r="I13" s="24" t="s">
        <v>422</v>
      </c>
      <c r="J13" s="25">
        <v>0</v>
      </c>
      <c r="K13" s="20" t="str">
        <f>G13*J13</f>
        <v>0</v>
      </c>
      <c r="L13" s="16" t="s">
        <v>438</v>
      </c>
    </row>
    <row r="14" spans="1:14" customHeight="1" ht="130">
      <c r="A14" s="16" t="s">
        <v>439</v>
      </c>
      <c r="B14" s="17" t="s">
        <v>440</v>
      </c>
      <c r="C14" s="18" t="s">
        <v>19</v>
      </c>
      <c r="D14" s="19" t="s">
        <v>441</v>
      </c>
      <c r="E14" s="20">
        <v>18</v>
      </c>
      <c r="F14" s="21" t="s">
        <v>421</v>
      </c>
      <c r="G14" s="22" t="str">
        <f>(F14*40)/100</f>
        <v>0</v>
      </c>
      <c r="H14" s="23" t="str">
        <f>G14</f>
        <v>0</v>
      </c>
      <c r="I14" s="24" t="s">
        <v>442</v>
      </c>
      <c r="J14" s="25">
        <v>0</v>
      </c>
      <c r="K14" s="20" t="str">
        <f>G14*J14</f>
        <v>0</v>
      </c>
      <c r="L14" s="16" t="s">
        <v>443</v>
      </c>
    </row>
    <row r="15" spans="1:14" customHeight="1" ht="130">
      <c r="A15" s="16" t="s">
        <v>444</v>
      </c>
      <c r="B15" s="17" t="s">
        <v>445</v>
      </c>
      <c r="C15" s="18" t="s">
        <v>19</v>
      </c>
      <c r="D15" s="19" t="s">
        <v>446</v>
      </c>
      <c r="E15" s="20">
        <v>60</v>
      </c>
      <c r="F15" s="21" t="s">
        <v>447</v>
      </c>
      <c r="G15" s="22" t="str">
        <f>(F15*40)/100</f>
        <v>0</v>
      </c>
      <c r="H15" s="23" t="str">
        <f>G15</f>
        <v>0</v>
      </c>
      <c r="I15" s="24" t="s">
        <v>33</v>
      </c>
      <c r="J15" s="25">
        <v>0</v>
      </c>
      <c r="K15" s="20" t="str">
        <f>G15*J15</f>
        <v>0</v>
      </c>
      <c r="L15" s="16" t="s">
        <v>448</v>
      </c>
    </row>
    <row r="16" spans="1:14" customHeight="1" ht="130">
      <c r="A16" s="16" t="s">
        <v>449</v>
      </c>
      <c r="B16" s="17" t="s">
        <v>450</v>
      </c>
      <c r="C16" s="18" t="s">
        <v>19</v>
      </c>
      <c r="D16" s="19" t="s">
        <v>451</v>
      </c>
      <c r="E16" s="20">
        <v>24</v>
      </c>
      <c r="F16" s="21" t="s">
        <v>452</v>
      </c>
      <c r="G16" s="22" t="str">
        <f>(F16*40)/100</f>
        <v>0</v>
      </c>
      <c r="H16" s="23" t="str">
        <f>G16</f>
        <v>0</v>
      </c>
      <c r="I16" s="24" t="s">
        <v>27</v>
      </c>
      <c r="J16" s="25">
        <v>0</v>
      </c>
      <c r="K16" s="20" t="str">
        <f>G16*J16</f>
        <v>0</v>
      </c>
      <c r="L16" s="16" t="s">
        <v>453</v>
      </c>
    </row>
    <row r="17" spans="1:14" customHeight="1" ht="130">
      <c r="A17" s="16" t="s">
        <v>454</v>
      </c>
      <c r="B17" s="17" t="s">
        <v>455</v>
      </c>
      <c r="C17" s="18" t="s">
        <v>19</v>
      </c>
      <c r="D17" s="19" t="s">
        <v>456</v>
      </c>
      <c r="E17" s="20">
        <v>8</v>
      </c>
      <c r="F17" s="21" t="s">
        <v>457</v>
      </c>
      <c r="G17" s="22" t="str">
        <f>(F17*40)/100</f>
        <v>0</v>
      </c>
      <c r="H17" s="23" t="str">
        <f>G17</f>
        <v>0</v>
      </c>
      <c r="I17" s="24" t="s">
        <v>89</v>
      </c>
      <c r="J17" s="25">
        <v>0</v>
      </c>
      <c r="K17" s="20" t="str">
        <f>G17*J17</f>
        <v>0</v>
      </c>
      <c r="L17" s="16" t="s">
        <v>458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42"/>
  <sheetViews>
    <sheetView tabSelected="0" workbookViewId="0" showGridLines="true" showRowColHeaders="1">
      <selection activeCell="L42" sqref="L42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406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459</v>
      </c>
      <c r="B8" s="17" t="s">
        <v>460</v>
      </c>
      <c r="C8" s="18" t="s">
        <v>19</v>
      </c>
      <c r="D8" s="19" t="s">
        <v>461</v>
      </c>
      <c r="E8" s="20">
        <v>48</v>
      </c>
      <c r="F8" s="21" t="s">
        <v>462</v>
      </c>
      <c r="G8" s="22" t="str">
        <f>(F8*40)/100</f>
        <v>0</v>
      </c>
      <c r="H8" s="23" t="str">
        <f>G8</f>
        <v>0</v>
      </c>
      <c r="I8" s="24" t="s">
        <v>463</v>
      </c>
      <c r="J8" s="25">
        <v>0</v>
      </c>
      <c r="K8" s="20" t="str">
        <f>G8*J8</f>
        <v>0</v>
      </c>
      <c r="L8" s="16" t="s">
        <v>464</v>
      </c>
    </row>
    <row r="9" spans="1:14" customHeight="1" ht="130">
      <c r="A9" s="16" t="s">
        <v>465</v>
      </c>
      <c r="B9" s="17" t="s">
        <v>466</v>
      </c>
      <c r="C9" s="18" t="s">
        <v>19</v>
      </c>
      <c r="D9" s="19" t="s">
        <v>467</v>
      </c>
      <c r="E9" s="20">
        <v>48</v>
      </c>
      <c r="F9" s="21" t="s">
        <v>468</v>
      </c>
      <c r="G9" s="22" t="str">
        <f>(F9*40)/100</f>
        <v>0</v>
      </c>
      <c r="H9" s="23" t="str">
        <f>G9</f>
        <v>0</v>
      </c>
      <c r="I9" s="24" t="s">
        <v>95</v>
      </c>
      <c r="J9" s="25">
        <v>0</v>
      </c>
      <c r="K9" s="20" t="str">
        <f>G9*J9</f>
        <v>0</v>
      </c>
      <c r="L9" s="16" t="s">
        <v>469</v>
      </c>
    </row>
    <row r="10" spans="1:14" customHeight="1" ht="130">
      <c r="A10" s="16" t="s">
        <v>470</v>
      </c>
      <c r="B10" s="17" t="s">
        <v>471</v>
      </c>
      <c r="C10" s="18" t="s">
        <v>19</v>
      </c>
      <c r="D10" s="19" t="s">
        <v>472</v>
      </c>
      <c r="E10" s="20">
        <v>48</v>
      </c>
      <c r="F10" s="21" t="s">
        <v>473</v>
      </c>
      <c r="G10" s="22" t="str">
        <f>(F10*40)/100</f>
        <v>0</v>
      </c>
      <c r="H10" s="23" t="str">
        <f>G10</f>
        <v>0</v>
      </c>
      <c r="I10" s="24" t="s">
        <v>474</v>
      </c>
      <c r="J10" s="25">
        <v>0</v>
      </c>
      <c r="K10" s="20" t="str">
        <f>G10*J10</f>
        <v>0</v>
      </c>
      <c r="L10" s="16" t="s">
        <v>475</v>
      </c>
    </row>
    <row r="11" spans="1:14" customHeight="1" ht="130">
      <c r="A11" s="16" t="s">
        <v>476</v>
      </c>
      <c r="B11" s="17" t="s">
        <v>477</v>
      </c>
      <c r="C11" s="18" t="s">
        <v>19</v>
      </c>
      <c r="D11" s="19" t="s">
        <v>478</v>
      </c>
      <c r="E11" s="20">
        <v>48</v>
      </c>
      <c r="F11" s="21" t="s">
        <v>479</v>
      </c>
      <c r="G11" s="22" t="str">
        <f>(F11*40)/100</f>
        <v>0</v>
      </c>
      <c r="H11" s="23" t="str">
        <f>G11</f>
        <v>0</v>
      </c>
      <c r="I11" s="24" t="s">
        <v>480</v>
      </c>
      <c r="J11" s="25">
        <v>0</v>
      </c>
      <c r="K11" s="20" t="str">
        <f>G11*J11</f>
        <v>0</v>
      </c>
      <c r="L11" s="16" t="s">
        <v>481</v>
      </c>
    </row>
    <row r="12" spans="1:14" customHeight="1" ht="130">
      <c r="A12" s="16" t="s">
        <v>482</v>
      </c>
      <c r="B12" s="17" t="s">
        <v>483</v>
      </c>
      <c r="C12" s="18" t="s">
        <v>19</v>
      </c>
      <c r="D12" s="19" t="s">
        <v>484</v>
      </c>
      <c r="E12" s="20">
        <v>48</v>
      </c>
      <c r="F12" s="21" t="s">
        <v>485</v>
      </c>
      <c r="G12" s="22" t="str">
        <f>(F12*40)/100</f>
        <v>0</v>
      </c>
      <c r="H12" s="23" t="str">
        <f>G12</f>
        <v>0</v>
      </c>
      <c r="I12" s="24" t="s">
        <v>486</v>
      </c>
      <c r="J12" s="25">
        <v>0</v>
      </c>
      <c r="K12" s="20" t="str">
        <f>G12*J12</f>
        <v>0</v>
      </c>
      <c r="L12" s="16" t="s">
        <v>487</v>
      </c>
    </row>
    <row r="13" spans="1:14" customHeight="1" ht="130">
      <c r="A13" s="16" t="s">
        <v>488</v>
      </c>
      <c r="B13" s="17" t="s">
        <v>489</v>
      </c>
      <c r="C13" s="18" t="s">
        <v>19</v>
      </c>
      <c r="D13" s="19" t="s">
        <v>490</v>
      </c>
      <c r="E13" s="20">
        <v>36</v>
      </c>
      <c r="F13" s="21" t="s">
        <v>491</v>
      </c>
      <c r="G13" s="22" t="str">
        <f>(F13*40)/100</f>
        <v>0</v>
      </c>
      <c r="H13" s="23" t="str">
        <f>G13</f>
        <v>0</v>
      </c>
      <c r="I13" s="24" t="s">
        <v>362</v>
      </c>
      <c r="J13" s="25">
        <v>0</v>
      </c>
      <c r="K13" s="20" t="str">
        <f>G13*J13</f>
        <v>0</v>
      </c>
      <c r="L13" s="16" t="s">
        <v>492</v>
      </c>
    </row>
    <row r="14" spans="1:14" customHeight="1" ht="130">
      <c r="A14" s="16" t="s">
        <v>493</v>
      </c>
      <c r="B14" s="17" t="s">
        <v>494</v>
      </c>
      <c r="C14" s="18" t="s">
        <v>19</v>
      </c>
      <c r="D14" s="19" t="s">
        <v>461</v>
      </c>
      <c r="E14" s="20">
        <v>48</v>
      </c>
      <c r="F14" s="21" t="s">
        <v>495</v>
      </c>
      <c r="G14" s="22" t="str">
        <f>(F14*40)/100</f>
        <v>0</v>
      </c>
      <c r="H14" s="23" t="str">
        <f>G14</f>
        <v>0</v>
      </c>
      <c r="I14" s="24" t="s">
        <v>496</v>
      </c>
      <c r="J14" s="25">
        <v>0</v>
      </c>
      <c r="K14" s="20" t="str">
        <f>G14*J14</f>
        <v>0</v>
      </c>
      <c r="L14" s="16" t="s">
        <v>497</v>
      </c>
    </row>
    <row r="15" spans="1:14" customHeight="1" ht="130">
      <c r="A15" s="16" t="s">
        <v>498</v>
      </c>
      <c r="B15" s="17" t="s">
        <v>499</v>
      </c>
      <c r="C15" s="18" t="s">
        <v>19</v>
      </c>
      <c r="D15" s="19" t="s">
        <v>500</v>
      </c>
      <c r="E15" s="20">
        <v>36</v>
      </c>
      <c r="F15" s="21" t="s">
        <v>501</v>
      </c>
      <c r="G15" s="22" t="str">
        <f>(F15*40)/100</f>
        <v>0</v>
      </c>
      <c r="H15" s="23" t="str">
        <f>G15</f>
        <v>0</v>
      </c>
      <c r="I15" s="24" t="s">
        <v>21</v>
      </c>
      <c r="J15" s="25">
        <v>0</v>
      </c>
      <c r="K15" s="20" t="str">
        <f>G15*J15</f>
        <v>0</v>
      </c>
      <c r="L15" s="16" t="s">
        <v>502</v>
      </c>
    </row>
    <row r="16" spans="1:14" customHeight="1" ht="130">
      <c r="A16" s="16" t="s">
        <v>503</v>
      </c>
      <c r="B16" s="17" t="s">
        <v>504</v>
      </c>
      <c r="C16" s="18" t="s">
        <v>19</v>
      </c>
      <c r="D16" s="19" t="s">
        <v>505</v>
      </c>
      <c r="E16" s="20">
        <v>24</v>
      </c>
      <c r="F16" s="21" t="s">
        <v>506</v>
      </c>
      <c r="G16" s="22" t="str">
        <f>(F16*40)/100</f>
        <v>0</v>
      </c>
      <c r="H16" s="23" t="str">
        <f>G16</f>
        <v>0</v>
      </c>
      <c r="I16" s="24" t="s">
        <v>89</v>
      </c>
      <c r="J16" s="25">
        <v>0</v>
      </c>
      <c r="K16" s="20" t="str">
        <f>G16*J16</f>
        <v>0</v>
      </c>
      <c r="L16" s="16" t="s">
        <v>507</v>
      </c>
    </row>
    <row r="17" spans="1:14" customHeight="1" ht="130">
      <c r="A17" s="16" t="s">
        <v>508</v>
      </c>
      <c r="B17" s="17" t="s">
        <v>509</v>
      </c>
      <c r="C17" s="18" t="s">
        <v>19</v>
      </c>
      <c r="D17" s="19" t="s">
        <v>510</v>
      </c>
      <c r="E17" s="20">
        <v>48</v>
      </c>
      <c r="F17" s="21" t="s">
        <v>511</v>
      </c>
      <c r="G17" s="22" t="str">
        <f>(F17*40)/100</f>
        <v>0</v>
      </c>
      <c r="H17" s="23" t="str">
        <f>G17</f>
        <v>0</v>
      </c>
      <c r="I17" s="24" t="s">
        <v>322</v>
      </c>
      <c r="J17" s="25">
        <v>0</v>
      </c>
      <c r="K17" s="20" t="str">
        <f>G17*J17</f>
        <v>0</v>
      </c>
      <c r="L17" s="16" t="s">
        <v>512</v>
      </c>
    </row>
    <row r="18" spans="1:14" customHeight="1" ht="130">
      <c r="A18" s="16" t="s">
        <v>513</v>
      </c>
      <c r="B18" s="17" t="s">
        <v>514</v>
      </c>
      <c r="C18" s="18" t="s">
        <v>19</v>
      </c>
      <c r="D18" s="19" t="s">
        <v>515</v>
      </c>
      <c r="E18" s="20">
        <v>36</v>
      </c>
      <c r="F18" s="21" t="s">
        <v>516</v>
      </c>
      <c r="G18" s="22" t="str">
        <f>(F18*40)/100</f>
        <v>0</v>
      </c>
      <c r="H18" s="23" t="str">
        <f>G18</f>
        <v>0</v>
      </c>
      <c r="I18" s="24" t="s">
        <v>42</v>
      </c>
      <c r="J18" s="25">
        <v>0</v>
      </c>
      <c r="K18" s="20" t="str">
        <f>G18*J18</f>
        <v>0</v>
      </c>
      <c r="L18" s="16" t="s">
        <v>517</v>
      </c>
    </row>
    <row r="19" spans="1:14" customHeight="1" ht="130">
      <c r="A19" s="16" t="s">
        <v>518</v>
      </c>
      <c r="B19" s="17" t="s">
        <v>519</v>
      </c>
      <c r="C19" s="18" t="s">
        <v>19</v>
      </c>
      <c r="D19" s="19" t="s">
        <v>510</v>
      </c>
      <c r="E19" s="20">
        <v>48</v>
      </c>
      <c r="F19" s="21" t="s">
        <v>520</v>
      </c>
      <c r="G19" s="22" t="str">
        <f>(F19*40)/100</f>
        <v>0</v>
      </c>
      <c r="H19" s="23" t="str">
        <f>G19</f>
        <v>0</v>
      </c>
      <c r="I19" s="24" t="s">
        <v>521</v>
      </c>
      <c r="J19" s="25">
        <v>0</v>
      </c>
      <c r="K19" s="20" t="str">
        <f>G19*J19</f>
        <v>0</v>
      </c>
      <c r="L19" s="16" t="s">
        <v>522</v>
      </c>
    </row>
    <row r="20" spans="1:14" customHeight="1" ht="130">
      <c r="A20" s="16" t="s">
        <v>523</v>
      </c>
      <c r="B20" s="17" t="s">
        <v>524</v>
      </c>
      <c r="C20" s="18" t="s">
        <v>19</v>
      </c>
      <c r="D20" s="19" t="s">
        <v>525</v>
      </c>
      <c r="E20" s="20">
        <v>36</v>
      </c>
      <c r="F20" s="21" t="s">
        <v>526</v>
      </c>
      <c r="G20" s="22" t="str">
        <f>(F20*40)/100</f>
        <v>0</v>
      </c>
      <c r="H20" s="23" t="str">
        <f>G20</f>
        <v>0</v>
      </c>
      <c r="I20" s="24" t="s">
        <v>318</v>
      </c>
      <c r="J20" s="25">
        <v>0</v>
      </c>
      <c r="K20" s="20" t="str">
        <f>G20*J20</f>
        <v>0</v>
      </c>
      <c r="L20" s="16" t="s">
        <v>527</v>
      </c>
    </row>
    <row r="21" spans="1:14" customHeight="1" ht="130">
      <c r="A21" s="16" t="s">
        <v>528</v>
      </c>
      <c r="B21" s="17" t="s">
        <v>529</v>
      </c>
      <c r="C21" s="18" t="s">
        <v>19</v>
      </c>
      <c r="D21" s="19" t="s">
        <v>530</v>
      </c>
      <c r="E21" s="20">
        <v>24</v>
      </c>
      <c r="F21" s="21" t="s">
        <v>531</v>
      </c>
      <c r="G21" s="22" t="str">
        <f>(F21*40)/100</f>
        <v>0</v>
      </c>
      <c r="H21" s="23" t="str">
        <f>G21</f>
        <v>0</v>
      </c>
      <c r="I21" s="24" t="s">
        <v>416</v>
      </c>
      <c r="J21" s="25">
        <v>0</v>
      </c>
      <c r="K21" s="20" t="str">
        <f>G21*J21</f>
        <v>0</v>
      </c>
      <c r="L21" s="16" t="s">
        <v>532</v>
      </c>
    </row>
    <row r="22" spans="1:14" customHeight="1" ht="130">
      <c r="A22" s="16" t="s">
        <v>533</v>
      </c>
      <c r="B22" s="17" t="s">
        <v>534</v>
      </c>
      <c r="C22" s="18" t="s">
        <v>19</v>
      </c>
      <c r="D22" s="19" t="s">
        <v>535</v>
      </c>
      <c r="E22" s="20">
        <v>36</v>
      </c>
      <c r="F22" s="21" t="s">
        <v>536</v>
      </c>
      <c r="G22" s="22" t="str">
        <f>(F22*40)/100</f>
        <v>0</v>
      </c>
      <c r="H22" s="23" t="str">
        <f>G22</f>
        <v>0</v>
      </c>
      <c r="I22" s="24" t="s">
        <v>537</v>
      </c>
      <c r="J22" s="25">
        <v>0</v>
      </c>
      <c r="K22" s="20" t="str">
        <f>G22*J22</f>
        <v>0</v>
      </c>
      <c r="L22" s="16" t="s">
        <v>538</v>
      </c>
    </row>
    <row r="23" spans="1:14" customHeight="1" ht="130">
      <c r="A23" s="16" t="s">
        <v>539</v>
      </c>
      <c r="B23" s="17" t="s">
        <v>540</v>
      </c>
      <c r="C23" s="18" t="s">
        <v>19</v>
      </c>
      <c r="D23" s="19" t="s">
        <v>541</v>
      </c>
      <c r="E23" s="20">
        <v>24</v>
      </c>
      <c r="F23" s="21" t="s">
        <v>542</v>
      </c>
      <c r="G23" s="22" t="str">
        <f>(F23*40)/100</f>
        <v>0</v>
      </c>
      <c r="H23" s="23" t="str">
        <f>G23</f>
        <v>0</v>
      </c>
      <c r="I23" s="24" t="s">
        <v>95</v>
      </c>
      <c r="J23" s="25">
        <v>0</v>
      </c>
      <c r="K23" s="20" t="str">
        <f>G23*J23</f>
        <v>0</v>
      </c>
      <c r="L23" s="16" t="s">
        <v>543</v>
      </c>
    </row>
    <row r="24" spans="1:14" customHeight="1" ht="130">
      <c r="A24" s="16" t="s">
        <v>544</v>
      </c>
      <c r="B24" s="17" t="s">
        <v>545</v>
      </c>
      <c r="C24" s="18" t="s">
        <v>19</v>
      </c>
      <c r="D24" s="19" t="s">
        <v>546</v>
      </c>
      <c r="E24" s="20">
        <v>30</v>
      </c>
      <c r="F24" s="21" t="s">
        <v>547</v>
      </c>
      <c r="G24" s="22" t="str">
        <f>(F24*40)/100</f>
        <v>0</v>
      </c>
      <c r="H24" s="23" t="str">
        <f>G24</f>
        <v>0</v>
      </c>
      <c r="I24" s="24" t="s">
        <v>71</v>
      </c>
      <c r="J24" s="25">
        <v>0</v>
      </c>
      <c r="K24" s="20" t="str">
        <f>G24*J24</f>
        <v>0</v>
      </c>
      <c r="L24" s="16" t="s">
        <v>548</v>
      </c>
    </row>
    <row r="25" spans="1:14" customHeight="1" ht="130">
      <c r="A25" s="16" t="s">
        <v>549</v>
      </c>
      <c r="B25" s="17" t="s">
        <v>550</v>
      </c>
      <c r="C25" s="18" t="s">
        <v>19</v>
      </c>
      <c r="D25" s="19" t="s">
        <v>546</v>
      </c>
      <c r="E25" s="20">
        <v>30</v>
      </c>
      <c r="F25" s="21" t="s">
        <v>547</v>
      </c>
      <c r="G25" s="22" t="str">
        <f>(F25*40)/100</f>
        <v>0</v>
      </c>
      <c r="H25" s="23" t="str">
        <f>G25</f>
        <v>0</v>
      </c>
      <c r="I25" s="24" t="s">
        <v>21</v>
      </c>
      <c r="J25" s="25">
        <v>0</v>
      </c>
      <c r="K25" s="20" t="str">
        <f>G25*J25</f>
        <v>0</v>
      </c>
      <c r="L25" s="16" t="s">
        <v>551</v>
      </c>
    </row>
    <row r="26" spans="1:14" customHeight="1" ht="130">
      <c r="A26" s="16" t="s">
        <v>552</v>
      </c>
      <c r="B26" s="17" t="s">
        <v>553</v>
      </c>
      <c r="C26" s="18" t="s">
        <v>19</v>
      </c>
      <c r="D26" s="19" t="s">
        <v>546</v>
      </c>
      <c r="E26" s="20">
        <v>30</v>
      </c>
      <c r="F26" s="21" t="s">
        <v>547</v>
      </c>
      <c r="G26" s="22" t="str">
        <f>(F26*40)/100</f>
        <v>0</v>
      </c>
      <c r="H26" s="23" t="str">
        <f>G26</f>
        <v>0</v>
      </c>
      <c r="I26" s="24" t="s">
        <v>145</v>
      </c>
      <c r="J26" s="25">
        <v>0</v>
      </c>
      <c r="K26" s="20" t="str">
        <f>G26*J26</f>
        <v>0</v>
      </c>
      <c r="L26" s="16" t="s">
        <v>554</v>
      </c>
    </row>
    <row r="27" spans="1:14" customHeight="1" ht="130">
      <c r="A27" s="16" t="s">
        <v>555</v>
      </c>
      <c r="B27" s="17" t="s">
        <v>556</v>
      </c>
      <c r="C27" s="18" t="s">
        <v>19</v>
      </c>
      <c r="D27" s="19" t="s">
        <v>557</v>
      </c>
      <c r="E27" s="20">
        <v>30</v>
      </c>
      <c r="F27" s="21" t="s">
        <v>558</v>
      </c>
      <c r="G27" s="22" t="str">
        <f>(F27*40)/100</f>
        <v>0</v>
      </c>
      <c r="H27" s="23" t="str">
        <f>G27</f>
        <v>0</v>
      </c>
      <c r="I27" s="24" t="s">
        <v>189</v>
      </c>
      <c r="J27" s="25">
        <v>0</v>
      </c>
      <c r="K27" s="20" t="str">
        <f>G27*J27</f>
        <v>0</v>
      </c>
      <c r="L27" s="16" t="s">
        <v>559</v>
      </c>
    </row>
    <row r="28" spans="1:14" customHeight="1" ht="130">
      <c r="A28" s="16" t="s">
        <v>560</v>
      </c>
      <c r="B28" s="17" t="s">
        <v>561</v>
      </c>
      <c r="C28" s="18" t="s">
        <v>19</v>
      </c>
      <c r="D28" s="19" t="s">
        <v>562</v>
      </c>
      <c r="E28" s="20">
        <v>12</v>
      </c>
      <c r="F28" s="21" t="s">
        <v>563</v>
      </c>
      <c r="G28" s="22" t="str">
        <f>(F28*40)/100</f>
        <v>0</v>
      </c>
      <c r="H28" s="23" t="str">
        <f>G28</f>
        <v>0</v>
      </c>
      <c r="I28" s="24" t="s">
        <v>189</v>
      </c>
      <c r="J28" s="25">
        <v>0</v>
      </c>
      <c r="K28" s="20" t="str">
        <f>G28*J28</f>
        <v>0</v>
      </c>
      <c r="L28" s="16" t="s">
        <v>564</v>
      </c>
    </row>
    <row r="29" spans="1:14" customHeight="1" ht="130">
      <c r="A29" s="16" t="s">
        <v>565</v>
      </c>
      <c r="B29" s="17" t="s">
        <v>566</v>
      </c>
      <c r="C29" s="18" t="s">
        <v>19</v>
      </c>
      <c r="D29" s="19" t="s">
        <v>567</v>
      </c>
      <c r="E29" s="20">
        <v>24</v>
      </c>
      <c r="F29" s="21" t="s">
        <v>568</v>
      </c>
      <c r="G29" s="22" t="str">
        <f>(F29*40)/100</f>
        <v>0</v>
      </c>
      <c r="H29" s="23" t="str">
        <f>G29</f>
        <v>0</v>
      </c>
      <c r="I29" s="24" t="s">
        <v>95</v>
      </c>
      <c r="J29" s="25">
        <v>0</v>
      </c>
      <c r="K29" s="20" t="str">
        <f>G29*J29</f>
        <v>0</v>
      </c>
      <c r="L29" s="16" t="s">
        <v>569</v>
      </c>
    </row>
    <row r="30" spans="1:14" customHeight="1" ht="130">
      <c r="A30" s="16" t="s">
        <v>570</v>
      </c>
      <c r="B30" s="17" t="s">
        <v>571</v>
      </c>
      <c r="C30" s="18" t="s">
        <v>19</v>
      </c>
      <c r="D30" s="19" t="s">
        <v>572</v>
      </c>
      <c r="E30" s="20">
        <v>12</v>
      </c>
      <c r="F30" s="21" t="s">
        <v>573</v>
      </c>
      <c r="G30" s="22" t="str">
        <f>(F30*40)/100</f>
        <v>0</v>
      </c>
      <c r="H30" s="23" t="str">
        <f>G30</f>
        <v>0</v>
      </c>
      <c r="I30" s="24" t="s">
        <v>101</v>
      </c>
      <c r="J30" s="25">
        <v>0</v>
      </c>
      <c r="K30" s="20" t="str">
        <f>G30*J30</f>
        <v>0</v>
      </c>
      <c r="L30" s="16" t="s">
        <v>574</v>
      </c>
    </row>
    <row r="31" spans="1:14" customHeight="1" ht="130">
      <c r="A31" s="16" t="s">
        <v>575</v>
      </c>
      <c r="B31" s="17" t="s">
        <v>576</v>
      </c>
      <c r="C31" s="18" t="s">
        <v>19</v>
      </c>
      <c r="D31" s="19" t="s">
        <v>577</v>
      </c>
      <c r="E31" s="20">
        <v>12</v>
      </c>
      <c r="F31" s="21" t="s">
        <v>578</v>
      </c>
      <c r="G31" s="22" t="str">
        <f>(F31*40)/100</f>
        <v>0</v>
      </c>
      <c r="H31" s="23" t="str">
        <f>G31</f>
        <v>0</v>
      </c>
      <c r="I31" s="24" t="s">
        <v>189</v>
      </c>
      <c r="J31" s="25">
        <v>0</v>
      </c>
      <c r="K31" s="20" t="str">
        <f>G31*J31</f>
        <v>0</v>
      </c>
      <c r="L31" s="16" t="s">
        <v>579</v>
      </c>
    </row>
    <row r="32" spans="1:14" customHeight="1" ht="130">
      <c r="A32" s="16" t="s">
        <v>580</v>
      </c>
      <c r="B32" s="17" t="s">
        <v>581</v>
      </c>
      <c r="C32" s="18" t="s">
        <v>19</v>
      </c>
      <c r="D32" s="19" t="s">
        <v>582</v>
      </c>
      <c r="E32" s="20">
        <v>24</v>
      </c>
      <c r="F32" s="21" t="s">
        <v>583</v>
      </c>
      <c r="G32" s="22" t="str">
        <f>(F32*40)/100</f>
        <v>0</v>
      </c>
      <c r="H32" s="23" t="str">
        <f>G32</f>
        <v>0</v>
      </c>
      <c r="I32" s="24" t="s">
        <v>101</v>
      </c>
      <c r="J32" s="25">
        <v>0</v>
      </c>
      <c r="K32" s="20" t="str">
        <f>G32*J32</f>
        <v>0</v>
      </c>
      <c r="L32" s="16" t="s">
        <v>584</v>
      </c>
    </row>
    <row r="33" spans="1:14" customHeight="1" ht="130">
      <c r="A33" s="16" t="s">
        <v>585</v>
      </c>
      <c r="B33" s="17" t="s">
        <v>586</v>
      </c>
      <c r="C33" s="18" t="s">
        <v>19</v>
      </c>
      <c r="D33" s="19" t="s">
        <v>587</v>
      </c>
      <c r="E33" s="20">
        <v>48</v>
      </c>
      <c r="F33" s="21" t="s">
        <v>588</v>
      </c>
      <c r="G33" s="22" t="str">
        <f>(F33*40)/100</f>
        <v>0</v>
      </c>
      <c r="H33" s="23" t="str">
        <f>G33</f>
        <v>0</v>
      </c>
      <c r="I33" s="24" t="s">
        <v>71</v>
      </c>
      <c r="J33" s="25">
        <v>0</v>
      </c>
      <c r="K33" s="20" t="str">
        <f>G33*J33</f>
        <v>0</v>
      </c>
      <c r="L33" s="16" t="s">
        <v>589</v>
      </c>
    </row>
    <row r="34" spans="1:14" customHeight="1" ht="130">
      <c r="A34" s="16" t="s">
        <v>590</v>
      </c>
      <c r="B34" s="17" t="s">
        <v>591</v>
      </c>
      <c r="C34" s="18" t="s">
        <v>19</v>
      </c>
      <c r="D34" s="19" t="s">
        <v>592</v>
      </c>
      <c r="E34" s="20">
        <v>12</v>
      </c>
      <c r="F34" s="21" t="s">
        <v>593</v>
      </c>
      <c r="G34" s="22" t="str">
        <f>(F34*40)/100</f>
        <v>0</v>
      </c>
      <c r="H34" s="23" t="str">
        <f>G34</f>
        <v>0</v>
      </c>
      <c r="I34" s="24" t="s">
        <v>71</v>
      </c>
      <c r="J34" s="25">
        <v>0</v>
      </c>
      <c r="K34" s="20" t="str">
        <f>G34*J34</f>
        <v>0</v>
      </c>
      <c r="L34" s="16" t="s">
        <v>594</v>
      </c>
    </row>
    <row r="35" spans="1:14" customHeight="1" ht="130">
      <c r="A35" s="16" t="s">
        <v>595</v>
      </c>
      <c r="B35" s="17" t="s">
        <v>596</v>
      </c>
      <c r="C35" s="18" t="s">
        <v>19</v>
      </c>
      <c r="D35" s="19" t="s">
        <v>597</v>
      </c>
      <c r="E35" s="20">
        <v>24</v>
      </c>
      <c r="F35" s="21" t="s">
        <v>598</v>
      </c>
      <c r="G35" s="22" t="str">
        <f>(F35*40)/100</f>
        <v>0</v>
      </c>
      <c r="H35" s="23" t="str">
        <f>G35</f>
        <v>0</v>
      </c>
      <c r="I35" s="24" t="s">
        <v>121</v>
      </c>
      <c r="J35" s="25">
        <v>0</v>
      </c>
      <c r="K35" s="20" t="str">
        <f>G35*J35</f>
        <v>0</v>
      </c>
      <c r="L35" s="16" t="s">
        <v>599</v>
      </c>
    </row>
    <row r="36" spans="1:14" customHeight="1" ht="130">
      <c r="A36" s="16" t="s">
        <v>600</v>
      </c>
      <c r="B36" s="17" t="s">
        <v>601</v>
      </c>
      <c r="C36" s="18" t="s">
        <v>19</v>
      </c>
      <c r="D36" s="19" t="s">
        <v>602</v>
      </c>
      <c r="E36" s="20">
        <v>24</v>
      </c>
      <c r="F36" s="21" t="s">
        <v>603</v>
      </c>
      <c r="G36" s="22" t="str">
        <f>(F36*40)/100</f>
        <v>0</v>
      </c>
      <c r="H36" s="23" t="str">
        <f>G36</f>
        <v>0</v>
      </c>
      <c r="I36" s="24" t="s">
        <v>71</v>
      </c>
      <c r="J36" s="25">
        <v>0</v>
      </c>
      <c r="K36" s="20" t="str">
        <f>G36*J36</f>
        <v>0</v>
      </c>
      <c r="L36" s="16" t="s">
        <v>604</v>
      </c>
    </row>
    <row r="37" spans="1:14" customHeight="1" ht="130">
      <c r="A37" s="16" t="s">
        <v>605</v>
      </c>
      <c r="B37" s="17" t="s">
        <v>606</v>
      </c>
      <c r="C37" s="18" t="s">
        <v>19</v>
      </c>
      <c r="D37" s="19" t="s">
        <v>607</v>
      </c>
      <c r="E37" s="20">
        <v>48</v>
      </c>
      <c r="F37" s="21" t="s">
        <v>608</v>
      </c>
      <c r="G37" s="22" t="str">
        <f>(F37*40)/100</f>
        <v>0</v>
      </c>
      <c r="H37" s="23" t="str">
        <f>G37</f>
        <v>0</v>
      </c>
      <c r="I37" s="24" t="s">
        <v>112</v>
      </c>
      <c r="J37" s="25">
        <v>0</v>
      </c>
      <c r="K37" s="20" t="str">
        <f>G37*J37</f>
        <v>0</v>
      </c>
      <c r="L37" s="16" t="s">
        <v>609</v>
      </c>
    </row>
    <row r="38" spans="1:14" customHeight="1" ht="130">
      <c r="A38" s="16" t="s">
        <v>610</v>
      </c>
      <c r="B38" s="17" t="s">
        <v>611</v>
      </c>
      <c r="C38" s="18" t="s">
        <v>19</v>
      </c>
      <c r="D38" s="19" t="s">
        <v>612</v>
      </c>
      <c r="E38" s="20">
        <v>24</v>
      </c>
      <c r="F38" s="21" t="s">
        <v>613</v>
      </c>
      <c r="G38" s="22" t="str">
        <f>(F38*40)/100</f>
        <v>0</v>
      </c>
      <c r="H38" s="23" t="str">
        <f>G38</f>
        <v>0</v>
      </c>
      <c r="I38" s="24" t="s">
        <v>89</v>
      </c>
      <c r="J38" s="25">
        <v>0</v>
      </c>
      <c r="K38" s="20" t="str">
        <f>G38*J38</f>
        <v>0</v>
      </c>
      <c r="L38" s="16" t="s">
        <v>614</v>
      </c>
    </row>
    <row r="39" spans="1:14" customHeight="1" ht="130">
      <c r="A39" s="16" t="s">
        <v>615</v>
      </c>
      <c r="B39" s="17" t="s">
        <v>616</v>
      </c>
      <c r="C39" s="18" t="s">
        <v>19</v>
      </c>
      <c r="D39" s="19" t="s">
        <v>617</v>
      </c>
      <c r="E39" s="20">
        <v>48</v>
      </c>
      <c r="F39" s="21" t="s">
        <v>618</v>
      </c>
      <c r="G39" s="22" t="str">
        <f>(F39*40)/100</f>
        <v>0</v>
      </c>
      <c r="H39" s="23" t="str">
        <f>G39</f>
        <v>0</v>
      </c>
      <c r="I39" s="24" t="s">
        <v>537</v>
      </c>
      <c r="J39" s="25">
        <v>0</v>
      </c>
      <c r="K39" s="20" t="str">
        <f>G39*J39</f>
        <v>0</v>
      </c>
      <c r="L39" s="16" t="s">
        <v>619</v>
      </c>
    </row>
    <row r="40" spans="1:14" customHeight="1" ht="130">
      <c r="A40" s="16" t="s">
        <v>620</v>
      </c>
      <c r="B40" s="17" t="s">
        <v>621</v>
      </c>
      <c r="C40" s="18" t="s">
        <v>19</v>
      </c>
      <c r="D40" s="19" t="s">
        <v>622</v>
      </c>
      <c r="E40" s="20">
        <v>24</v>
      </c>
      <c r="F40" s="21" t="s">
        <v>623</v>
      </c>
      <c r="G40" s="22" t="str">
        <f>(F40*40)/100</f>
        <v>0</v>
      </c>
      <c r="H40" s="23" t="str">
        <f>G40</f>
        <v>0</v>
      </c>
      <c r="I40" s="24" t="s">
        <v>145</v>
      </c>
      <c r="J40" s="25">
        <v>0</v>
      </c>
      <c r="K40" s="20" t="str">
        <f>G40*J40</f>
        <v>0</v>
      </c>
      <c r="L40" s="16" t="s">
        <v>624</v>
      </c>
    </row>
    <row r="41" spans="1:14" customHeight="1" ht="130">
      <c r="A41" s="16" t="s">
        <v>625</v>
      </c>
      <c r="B41" s="17" t="s">
        <v>626</v>
      </c>
      <c r="C41" s="18" t="s">
        <v>19</v>
      </c>
      <c r="D41" s="19" t="s">
        <v>627</v>
      </c>
      <c r="E41" s="20">
        <v>24</v>
      </c>
      <c r="F41" s="21" t="s">
        <v>628</v>
      </c>
      <c r="G41" s="22" t="str">
        <f>(F41*40)/100</f>
        <v>0</v>
      </c>
      <c r="H41" s="23" t="str">
        <f>G41</f>
        <v>0</v>
      </c>
      <c r="I41" s="24" t="s">
        <v>422</v>
      </c>
      <c r="J41" s="25">
        <v>0</v>
      </c>
      <c r="K41" s="20" t="str">
        <f>G41*J41</f>
        <v>0</v>
      </c>
      <c r="L41" s="16" t="s">
        <v>629</v>
      </c>
    </row>
    <row r="42" spans="1:14" customHeight="1" ht="130">
      <c r="A42" s="16" t="s">
        <v>630</v>
      </c>
      <c r="B42" s="17" t="s">
        <v>631</v>
      </c>
      <c r="C42" s="18" t="s">
        <v>19</v>
      </c>
      <c r="D42" s="19" t="s">
        <v>632</v>
      </c>
      <c r="E42" s="20">
        <v>24</v>
      </c>
      <c r="F42" s="21" t="s">
        <v>633</v>
      </c>
      <c r="G42" s="22" t="str">
        <f>(F42*40)/100</f>
        <v>0</v>
      </c>
      <c r="H42" s="23" t="str">
        <f>G42</f>
        <v>0</v>
      </c>
      <c r="I42" s="24" t="s">
        <v>95</v>
      </c>
      <c r="J42" s="25">
        <v>0</v>
      </c>
      <c r="K42" s="20" t="str">
        <f>G42*J42</f>
        <v>0</v>
      </c>
      <c r="L42" s="16" t="s">
        <v>634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14"/>
  <sheetViews>
    <sheetView tabSelected="0" workbookViewId="0" showGridLines="true" showRowColHeaders="1">
      <selection activeCell="L14" sqref="L14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406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635</v>
      </c>
      <c r="B8" s="17" t="s">
        <v>636</v>
      </c>
      <c r="C8" s="18" t="s">
        <v>19</v>
      </c>
      <c r="D8" s="19"/>
      <c r="E8" s="20">
        <v>6</v>
      </c>
      <c r="F8" s="21" t="s">
        <v>637</v>
      </c>
      <c r="G8" s="22" t="str">
        <f>(F8*40)/100</f>
        <v>0</v>
      </c>
      <c r="H8" s="23" t="str">
        <f>G8</f>
        <v>0</v>
      </c>
      <c r="I8" s="24" t="s">
        <v>189</v>
      </c>
      <c r="J8" s="25">
        <v>0</v>
      </c>
      <c r="K8" s="20" t="str">
        <f>G8*J8</f>
        <v>0</v>
      </c>
      <c r="L8" s="16"/>
    </row>
    <row r="9" spans="1:14" customHeight="1" ht="130">
      <c r="A9" s="16" t="s">
        <v>638</v>
      </c>
      <c r="B9" s="17" t="s">
        <v>639</v>
      </c>
      <c r="C9" s="18" t="s">
        <v>19</v>
      </c>
      <c r="D9" s="19"/>
      <c r="E9" s="20">
        <v>6</v>
      </c>
      <c r="F9" s="21" t="s">
        <v>637</v>
      </c>
      <c r="G9" s="22" t="str">
        <f>(F9*40)/100</f>
        <v>0</v>
      </c>
      <c r="H9" s="23" t="str">
        <f>G9</f>
        <v>0</v>
      </c>
      <c r="I9" s="24" t="s">
        <v>145</v>
      </c>
      <c r="J9" s="25">
        <v>0</v>
      </c>
      <c r="K9" s="20" t="str">
        <f>G9*J9</f>
        <v>0</v>
      </c>
      <c r="L9" s="16"/>
    </row>
    <row r="10" spans="1:14" customHeight="1" ht="130">
      <c r="A10" s="16" t="s">
        <v>640</v>
      </c>
      <c r="B10" s="17" t="s">
        <v>641</v>
      </c>
      <c r="C10" s="18" t="s">
        <v>19</v>
      </c>
      <c r="D10" s="19" t="s">
        <v>642</v>
      </c>
      <c r="E10" s="20">
        <v>4</v>
      </c>
      <c r="F10" s="21" t="s">
        <v>643</v>
      </c>
      <c r="G10" s="22" t="str">
        <f>(F10*40)/100</f>
        <v>0</v>
      </c>
      <c r="H10" s="23" t="str">
        <f>G10</f>
        <v>0</v>
      </c>
      <c r="I10" s="24" t="s">
        <v>71</v>
      </c>
      <c r="J10" s="25">
        <v>0</v>
      </c>
      <c r="K10" s="20" t="str">
        <f>G10*J10</f>
        <v>0</v>
      </c>
      <c r="L10" s="16" t="s">
        <v>644</v>
      </c>
    </row>
    <row r="11" spans="1:14" customHeight="1" ht="130">
      <c r="A11" s="16" t="s">
        <v>645</v>
      </c>
      <c r="B11" s="17" t="s">
        <v>646</v>
      </c>
      <c r="C11" s="18" t="s">
        <v>19</v>
      </c>
      <c r="D11" s="19"/>
      <c r="E11" s="20">
        <v>6</v>
      </c>
      <c r="F11" s="21" t="s">
        <v>647</v>
      </c>
      <c r="G11" s="22" t="str">
        <f>(F11*40)/100</f>
        <v>0</v>
      </c>
      <c r="H11" s="23" t="str">
        <f>G11</f>
        <v>0</v>
      </c>
      <c r="I11" s="24" t="s">
        <v>189</v>
      </c>
      <c r="J11" s="25">
        <v>0</v>
      </c>
      <c r="K11" s="20" t="str">
        <f>G11*J11</f>
        <v>0</v>
      </c>
      <c r="L11" s="16"/>
    </row>
    <row r="12" spans="1:14" customHeight="1" ht="130">
      <c r="A12" s="16" t="s">
        <v>648</v>
      </c>
      <c r="B12" s="17" t="s">
        <v>649</v>
      </c>
      <c r="C12" s="18" t="s">
        <v>19</v>
      </c>
      <c r="D12" s="19"/>
      <c r="E12" s="20">
        <v>6</v>
      </c>
      <c r="F12" s="21" t="s">
        <v>650</v>
      </c>
      <c r="G12" s="22" t="str">
        <f>(F12*40)/100</f>
        <v>0</v>
      </c>
      <c r="H12" s="23" t="str">
        <f>G12</f>
        <v>0</v>
      </c>
      <c r="I12" s="24" t="s">
        <v>189</v>
      </c>
      <c r="J12" s="25">
        <v>0</v>
      </c>
      <c r="K12" s="20" t="str">
        <f>G12*J12</f>
        <v>0</v>
      </c>
      <c r="L12" s="16"/>
    </row>
    <row r="13" spans="1:14" customHeight="1" ht="130">
      <c r="A13" s="16" t="s">
        <v>651</v>
      </c>
      <c r="B13" s="17" t="s">
        <v>652</v>
      </c>
      <c r="C13" s="18" t="s">
        <v>19</v>
      </c>
      <c r="D13" s="19"/>
      <c r="E13" s="20">
        <v>6</v>
      </c>
      <c r="F13" s="21" t="s">
        <v>650</v>
      </c>
      <c r="G13" s="22" t="str">
        <f>(F13*40)/100</f>
        <v>0</v>
      </c>
      <c r="H13" s="23" t="str">
        <f>G13</f>
        <v>0</v>
      </c>
      <c r="I13" s="24" t="s">
        <v>145</v>
      </c>
      <c r="J13" s="25">
        <v>0</v>
      </c>
      <c r="K13" s="20" t="str">
        <f>G13*J13</f>
        <v>0</v>
      </c>
      <c r="L13" s="16"/>
    </row>
    <row r="14" spans="1:14" customHeight="1" ht="130">
      <c r="A14" s="16" t="s">
        <v>653</v>
      </c>
      <c r="B14" s="17" t="s">
        <v>654</v>
      </c>
      <c r="C14" s="18" t="s">
        <v>19</v>
      </c>
      <c r="D14" s="19" t="s">
        <v>655</v>
      </c>
      <c r="E14" s="20">
        <v>8</v>
      </c>
      <c r="F14" s="21" t="s">
        <v>656</v>
      </c>
      <c r="G14" s="22" t="str">
        <f>(F14*40)/100</f>
        <v>0</v>
      </c>
      <c r="H14" s="23" t="str">
        <f>G14</f>
        <v>0</v>
      </c>
      <c r="I14" s="24" t="s">
        <v>95</v>
      </c>
      <c r="J14" s="25">
        <v>0</v>
      </c>
      <c r="K14" s="20" t="str">
        <f>G14*J14</f>
        <v>0</v>
      </c>
      <c r="L14" s="16" t="s">
        <v>657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11"/>
  <sheetViews>
    <sheetView tabSelected="0" workbookViewId="0" showGridLines="true" showRowColHeaders="1">
      <selection activeCell="L11" sqref="L1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406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658</v>
      </c>
      <c r="B8" s="17" t="s">
        <v>659</v>
      </c>
      <c r="C8" s="18" t="s">
        <v>19</v>
      </c>
      <c r="D8" s="19" t="s">
        <v>660</v>
      </c>
      <c r="E8" s="20">
        <v>8</v>
      </c>
      <c r="F8" s="21" t="s">
        <v>661</v>
      </c>
      <c r="G8" s="22" t="str">
        <f>(F8*40)/100</f>
        <v>0</v>
      </c>
      <c r="H8" s="23" t="str">
        <f>G8</f>
        <v>0</v>
      </c>
      <c r="I8" s="24" t="s">
        <v>33</v>
      </c>
      <c r="J8" s="25">
        <v>0</v>
      </c>
      <c r="K8" s="20" t="str">
        <f>G8*J8</f>
        <v>0</v>
      </c>
      <c r="L8" s="16" t="s">
        <v>662</v>
      </c>
    </row>
    <row r="9" spans="1:14" customHeight="1" ht="130">
      <c r="A9" s="16" t="s">
        <v>663</v>
      </c>
      <c r="B9" s="17" t="s">
        <v>664</v>
      </c>
      <c r="C9" s="18" t="s">
        <v>19</v>
      </c>
      <c r="D9" s="19" t="s">
        <v>665</v>
      </c>
      <c r="E9" s="20">
        <v>8</v>
      </c>
      <c r="F9" s="21" t="s">
        <v>666</v>
      </c>
      <c r="G9" s="22" t="str">
        <f>(F9*40)/100</f>
        <v>0</v>
      </c>
      <c r="H9" s="23" t="str">
        <f>G9</f>
        <v>0</v>
      </c>
      <c r="I9" s="24" t="s">
        <v>189</v>
      </c>
      <c r="J9" s="25">
        <v>0</v>
      </c>
      <c r="K9" s="20" t="str">
        <f>G9*J9</f>
        <v>0</v>
      </c>
      <c r="L9" s="16" t="s">
        <v>667</v>
      </c>
    </row>
    <row r="10" spans="1:14" customHeight="1" ht="130">
      <c r="A10" s="16" t="s">
        <v>668</v>
      </c>
      <c r="B10" s="17" t="s">
        <v>669</v>
      </c>
      <c r="C10" s="18" t="s">
        <v>19</v>
      </c>
      <c r="D10" s="19" t="s">
        <v>670</v>
      </c>
      <c r="E10" s="20">
        <v>8</v>
      </c>
      <c r="F10" s="21" t="s">
        <v>671</v>
      </c>
      <c r="G10" s="22" t="str">
        <f>(F10*40)/100</f>
        <v>0</v>
      </c>
      <c r="H10" s="23" t="str">
        <f>G10</f>
        <v>0</v>
      </c>
      <c r="I10" s="24" t="s">
        <v>27</v>
      </c>
      <c r="J10" s="25">
        <v>0</v>
      </c>
      <c r="K10" s="20" t="str">
        <f>G10*J10</f>
        <v>0</v>
      </c>
      <c r="L10" s="16" t="s">
        <v>672</v>
      </c>
    </row>
    <row r="11" spans="1:14" customHeight="1" ht="130">
      <c r="A11" s="16" t="s">
        <v>673</v>
      </c>
      <c r="B11" s="17" t="s">
        <v>674</v>
      </c>
      <c r="C11" s="18" t="s">
        <v>19</v>
      </c>
      <c r="D11" s="19" t="s">
        <v>675</v>
      </c>
      <c r="E11" s="20">
        <v>12</v>
      </c>
      <c r="F11" s="21" t="s">
        <v>676</v>
      </c>
      <c r="G11" s="22" t="str">
        <f>(F11*40)/100</f>
        <v>0</v>
      </c>
      <c r="H11" s="23" t="str">
        <f>G11</f>
        <v>0</v>
      </c>
      <c r="I11" s="24" t="s">
        <v>145</v>
      </c>
      <c r="J11" s="25">
        <v>0</v>
      </c>
      <c r="K11" s="20" t="str">
        <f>G11*J11</f>
        <v>0</v>
      </c>
      <c r="L11" s="16" t="s">
        <v>677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8"/>
  <sheetViews>
    <sheetView tabSelected="0" workbookViewId="0" showGridLines="true" showRowColHeaders="1">
      <selection activeCell="L8" sqref="L8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406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678</v>
      </c>
      <c r="B8" s="17" t="s">
        <v>679</v>
      </c>
      <c r="C8" s="18" t="s">
        <v>19</v>
      </c>
      <c r="D8" s="19" t="s">
        <v>680</v>
      </c>
      <c r="E8" s="20">
        <v>8</v>
      </c>
      <c r="F8" s="21" t="s">
        <v>681</v>
      </c>
      <c r="G8" s="22" t="str">
        <f>(F8*40)/100</f>
        <v>0</v>
      </c>
      <c r="H8" s="23" t="str">
        <f>G8</f>
        <v>0</v>
      </c>
      <c r="I8" s="24" t="s">
        <v>300</v>
      </c>
      <c r="J8" s="25">
        <v>0</v>
      </c>
      <c r="K8" s="20" t="str">
        <f>G8*J8</f>
        <v>0</v>
      </c>
      <c r="L8" s="16" t="s">
        <v>682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11"/>
  <sheetViews>
    <sheetView tabSelected="0" workbookViewId="0" showGridLines="true" showRowColHeaders="1">
      <selection activeCell="L11" sqref="L1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406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683</v>
      </c>
      <c r="B8" s="17" t="s">
        <v>684</v>
      </c>
      <c r="C8" s="18" t="s">
        <v>19</v>
      </c>
      <c r="D8" s="19" t="s">
        <v>685</v>
      </c>
      <c r="E8" s="20">
        <v>2</v>
      </c>
      <c r="F8" s="21" t="s">
        <v>686</v>
      </c>
      <c r="G8" s="22" t="str">
        <f>(F8*40)/100</f>
        <v>0</v>
      </c>
      <c r="H8" s="23" t="str">
        <f>G8</f>
        <v>0</v>
      </c>
      <c r="I8" s="24" t="s">
        <v>145</v>
      </c>
      <c r="J8" s="25">
        <v>0</v>
      </c>
      <c r="K8" s="20" t="str">
        <f>G8*J8</f>
        <v>0</v>
      </c>
      <c r="L8" s="16" t="s">
        <v>687</v>
      </c>
    </row>
    <row r="9" spans="1:14" customHeight="1" ht="130">
      <c r="A9" s="16" t="s">
        <v>688</v>
      </c>
      <c r="B9" s="17" t="s">
        <v>689</v>
      </c>
      <c r="C9" s="18" t="s">
        <v>19</v>
      </c>
      <c r="D9" s="19" t="s">
        <v>690</v>
      </c>
      <c r="E9" s="20">
        <v>8</v>
      </c>
      <c r="F9" s="21" t="s">
        <v>691</v>
      </c>
      <c r="G9" s="22" t="str">
        <f>(F9*40)/100</f>
        <v>0</v>
      </c>
      <c r="H9" s="23" t="str">
        <f>G9</f>
        <v>0</v>
      </c>
      <c r="I9" s="24" t="s">
        <v>95</v>
      </c>
      <c r="J9" s="25">
        <v>0</v>
      </c>
      <c r="K9" s="20" t="str">
        <f>G9*J9</f>
        <v>0</v>
      </c>
      <c r="L9" s="16" t="s">
        <v>692</v>
      </c>
    </row>
    <row r="10" spans="1:14" customHeight="1" ht="130">
      <c r="A10" s="16" t="s">
        <v>693</v>
      </c>
      <c r="B10" s="17" t="s">
        <v>694</v>
      </c>
      <c r="C10" s="18" t="s">
        <v>19</v>
      </c>
      <c r="D10" s="19" t="s">
        <v>695</v>
      </c>
      <c r="E10" s="20">
        <v>8</v>
      </c>
      <c r="F10" s="21" t="s">
        <v>696</v>
      </c>
      <c r="G10" s="22" t="str">
        <f>(F10*40)/100</f>
        <v>0</v>
      </c>
      <c r="H10" s="23" t="str">
        <f>G10</f>
        <v>0</v>
      </c>
      <c r="I10" s="24" t="s">
        <v>189</v>
      </c>
      <c r="J10" s="25">
        <v>0</v>
      </c>
      <c r="K10" s="20" t="str">
        <f>G10*J10</f>
        <v>0</v>
      </c>
      <c r="L10" s="16" t="s">
        <v>697</v>
      </c>
    </row>
    <row r="11" spans="1:14" customHeight="1" ht="130">
      <c r="A11" s="16" t="s">
        <v>698</v>
      </c>
      <c r="B11" s="17" t="s">
        <v>699</v>
      </c>
      <c r="C11" s="18" t="s">
        <v>19</v>
      </c>
      <c r="D11" s="19" t="s">
        <v>700</v>
      </c>
      <c r="E11" s="20">
        <v>8</v>
      </c>
      <c r="F11" s="21" t="s">
        <v>696</v>
      </c>
      <c r="G11" s="22" t="str">
        <f>(F11*40)/100</f>
        <v>0</v>
      </c>
      <c r="H11" s="23" t="str">
        <f>G11</f>
        <v>0</v>
      </c>
      <c r="I11" s="24" t="s">
        <v>158</v>
      </c>
      <c r="J11" s="25">
        <v>0</v>
      </c>
      <c r="K11" s="20" t="str">
        <f>G11*J11</f>
        <v>0</v>
      </c>
      <c r="L11" s="16" t="s">
        <v>701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20"/>
  <sheetViews>
    <sheetView tabSelected="0" workbookViewId="0" showGridLines="true" showRowColHeaders="1">
      <selection activeCell="L20" sqref="L20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406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702</v>
      </c>
      <c r="B8" s="17" t="s">
        <v>703</v>
      </c>
      <c r="C8" s="18" t="s">
        <v>19</v>
      </c>
      <c r="D8" s="19" t="s">
        <v>704</v>
      </c>
      <c r="E8" s="20">
        <v>60</v>
      </c>
      <c r="F8" s="21" t="s">
        <v>705</v>
      </c>
      <c r="G8" s="22" t="str">
        <f>(F8*40)/100</f>
        <v>0</v>
      </c>
      <c r="H8" s="23" t="str">
        <f>G8</f>
        <v>0</v>
      </c>
      <c r="I8" s="24" t="s">
        <v>706</v>
      </c>
      <c r="J8" s="25">
        <v>0</v>
      </c>
      <c r="K8" s="20" t="str">
        <f>G8*J8</f>
        <v>0</v>
      </c>
      <c r="L8" s="16" t="s">
        <v>464</v>
      </c>
    </row>
    <row r="9" spans="1:14" customHeight="1" ht="130">
      <c r="A9" s="16" t="s">
        <v>707</v>
      </c>
      <c r="B9" s="17" t="s">
        <v>708</v>
      </c>
      <c r="C9" s="18" t="s">
        <v>19</v>
      </c>
      <c r="D9" s="19" t="s">
        <v>709</v>
      </c>
      <c r="E9" s="20">
        <v>8</v>
      </c>
      <c r="F9" s="21" t="s">
        <v>710</v>
      </c>
      <c r="G9" s="22" t="str">
        <f>(F9*40)/100</f>
        <v>0</v>
      </c>
      <c r="H9" s="23" t="str">
        <f>G9</f>
        <v>0</v>
      </c>
      <c r="I9" s="24" t="s">
        <v>158</v>
      </c>
      <c r="J9" s="25">
        <v>0</v>
      </c>
      <c r="K9" s="20" t="str">
        <f>G9*J9</f>
        <v>0</v>
      </c>
      <c r="L9" s="16" t="s">
        <v>711</v>
      </c>
    </row>
    <row r="10" spans="1:14" customHeight="1" ht="130">
      <c r="A10" s="16" t="s">
        <v>712</v>
      </c>
      <c r="B10" s="17" t="s">
        <v>713</v>
      </c>
      <c r="C10" s="18" t="s">
        <v>19</v>
      </c>
      <c r="D10" s="19" t="s">
        <v>714</v>
      </c>
      <c r="E10" s="20">
        <v>12</v>
      </c>
      <c r="F10" s="21" t="s">
        <v>715</v>
      </c>
      <c r="G10" s="22" t="str">
        <f>(F10*40)/100</f>
        <v>0</v>
      </c>
      <c r="H10" s="23" t="str">
        <f>G10</f>
        <v>0</v>
      </c>
      <c r="I10" s="24" t="s">
        <v>112</v>
      </c>
      <c r="J10" s="25">
        <v>0</v>
      </c>
      <c r="K10" s="20" t="str">
        <f>G10*J10</f>
        <v>0</v>
      </c>
      <c r="L10" s="16" t="s">
        <v>716</v>
      </c>
    </row>
    <row r="11" spans="1:14" customHeight="1" ht="130">
      <c r="A11" s="16" t="s">
        <v>717</v>
      </c>
      <c r="B11" s="17" t="s">
        <v>718</v>
      </c>
      <c r="C11" s="18" t="s">
        <v>19</v>
      </c>
      <c r="D11" s="19" t="s">
        <v>719</v>
      </c>
      <c r="E11" s="20">
        <v>6</v>
      </c>
      <c r="F11" s="21" t="s">
        <v>720</v>
      </c>
      <c r="G11" s="22" t="str">
        <f>(F11*40)/100</f>
        <v>0</v>
      </c>
      <c r="H11" s="23" t="str">
        <f>G11</f>
        <v>0</v>
      </c>
      <c r="I11" s="24" t="s">
        <v>71</v>
      </c>
      <c r="J11" s="25">
        <v>0</v>
      </c>
      <c r="K11" s="20" t="str">
        <f>G11*J11</f>
        <v>0</v>
      </c>
      <c r="L11" s="16" t="s">
        <v>721</v>
      </c>
    </row>
    <row r="12" spans="1:14" customHeight="1" ht="130">
      <c r="A12" s="16" t="s">
        <v>722</v>
      </c>
      <c r="B12" s="17" t="s">
        <v>723</v>
      </c>
      <c r="C12" s="18" t="s">
        <v>19</v>
      </c>
      <c r="D12" s="19" t="s">
        <v>724</v>
      </c>
      <c r="E12" s="20">
        <v>12</v>
      </c>
      <c r="F12" s="21" t="s">
        <v>725</v>
      </c>
      <c r="G12" s="22" t="str">
        <f>(F12*40)/100</f>
        <v>0</v>
      </c>
      <c r="H12" s="23" t="str">
        <f>G12</f>
        <v>0</v>
      </c>
      <c r="I12" s="24" t="s">
        <v>112</v>
      </c>
      <c r="J12" s="25">
        <v>0</v>
      </c>
      <c r="K12" s="20" t="str">
        <f>G12*J12</f>
        <v>0</v>
      </c>
      <c r="L12" s="16" t="s">
        <v>726</v>
      </c>
    </row>
    <row r="13" spans="1:14" customHeight="1" ht="130">
      <c r="A13" s="16" t="s">
        <v>727</v>
      </c>
      <c r="B13" s="17" t="s">
        <v>728</v>
      </c>
      <c r="C13" s="18" t="s">
        <v>19</v>
      </c>
      <c r="D13" s="19" t="s">
        <v>729</v>
      </c>
      <c r="E13" s="20">
        <v>18</v>
      </c>
      <c r="F13" s="21" t="s">
        <v>730</v>
      </c>
      <c r="G13" s="22" t="str">
        <f>(F13*40)/100</f>
        <v>0</v>
      </c>
      <c r="H13" s="23" t="str">
        <f>G13</f>
        <v>0</v>
      </c>
      <c r="I13" s="24" t="s">
        <v>322</v>
      </c>
      <c r="J13" s="25">
        <v>0</v>
      </c>
      <c r="K13" s="20" t="str">
        <f>G13*J13</f>
        <v>0</v>
      </c>
      <c r="L13" s="16" t="s">
        <v>731</v>
      </c>
    </row>
    <row r="14" spans="1:14" customHeight="1" ht="130">
      <c r="A14" s="16" t="s">
        <v>732</v>
      </c>
      <c r="B14" s="17" t="s">
        <v>733</v>
      </c>
      <c r="C14" s="18" t="s">
        <v>19</v>
      </c>
      <c r="D14" s="19" t="s">
        <v>734</v>
      </c>
      <c r="E14" s="20">
        <v>8</v>
      </c>
      <c r="F14" s="21" t="s">
        <v>735</v>
      </c>
      <c r="G14" s="22" t="str">
        <f>(F14*40)/100</f>
        <v>0</v>
      </c>
      <c r="H14" s="23" t="str">
        <f>G14</f>
        <v>0</v>
      </c>
      <c r="I14" s="24" t="s">
        <v>158</v>
      </c>
      <c r="J14" s="25">
        <v>0</v>
      </c>
      <c r="K14" s="20" t="str">
        <f>G14*J14</f>
        <v>0</v>
      </c>
      <c r="L14" s="16" t="s">
        <v>736</v>
      </c>
    </row>
    <row r="15" spans="1:14" customHeight="1" ht="130">
      <c r="A15" s="16" t="s">
        <v>737</v>
      </c>
      <c r="B15" s="17" t="s">
        <v>738</v>
      </c>
      <c r="C15" s="18" t="s">
        <v>19</v>
      </c>
      <c r="D15" s="19" t="s">
        <v>734</v>
      </c>
      <c r="E15" s="20">
        <v>8</v>
      </c>
      <c r="F15" s="21" t="s">
        <v>735</v>
      </c>
      <c r="G15" s="22" t="str">
        <f>(F15*40)/100</f>
        <v>0</v>
      </c>
      <c r="H15" s="23" t="str">
        <f>G15</f>
        <v>0</v>
      </c>
      <c r="I15" s="24" t="s">
        <v>71</v>
      </c>
      <c r="J15" s="25">
        <v>0</v>
      </c>
      <c r="K15" s="20" t="str">
        <f>G15*J15</f>
        <v>0</v>
      </c>
      <c r="L15" s="16" t="s">
        <v>739</v>
      </c>
    </row>
    <row r="16" spans="1:14" customHeight="1" ht="130">
      <c r="A16" s="16" t="s">
        <v>740</v>
      </c>
      <c r="B16" s="17" t="s">
        <v>741</v>
      </c>
      <c r="C16" s="18" t="s">
        <v>19</v>
      </c>
      <c r="D16" s="19" t="s">
        <v>742</v>
      </c>
      <c r="E16" s="20">
        <v>24</v>
      </c>
      <c r="F16" s="21" t="s">
        <v>743</v>
      </c>
      <c r="G16" s="22" t="str">
        <f>(F16*40)/100</f>
        <v>0</v>
      </c>
      <c r="H16" s="23" t="str">
        <f>G16</f>
        <v>0</v>
      </c>
      <c r="I16" s="24" t="s">
        <v>744</v>
      </c>
      <c r="J16" s="25">
        <v>0</v>
      </c>
      <c r="K16" s="20" t="str">
        <f>G16*J16</f>
        <v>0</v>
      </c>
      <c r="L16" s="16" t="s">
        <v>745</v>
      </c>
    </row>
    <row r="17" spans="1:14" customHeight="1" ht="130">
      <c r="A17" s="16" t="s">
        <v>746</v>
      </c>
      <c r="B17" s="17" t="s">
        <v>747</v>
      </c>
      <c r="C17" s="18" t="s">
        <v>19</v>
      </c>
      <c r="D17" s="19" t="s">
        <v>748</v>
      </c>
      <c r="E17" s="20">
        <v>6</v>
      </c>
      <c r="F17" s="21" t="s">
        <v>749</v>
      </c>
      <c r="G17" s="22" t="str">
        <f>(F17*40)/100</f>
        <v>0</v>
      </c>
      <c r="H17" s="23" t="str">
        <f>G17</f>
        <v>0</v>
      </c>
      <c r="I17" s="24" t="s">
        <v>158</v>
      </c>
      <c r="J17" s="25">
        <v>0</v>
      </c>
      <c r="K17" s="20" t="str">
        <f>G17*J17</f>
        <v>0</v>
      </c>
      <c r="L17" s="16" t="s">
        <v>750</v>
      </c>
    </row>
    <row r="18" spans="1:14" customHeight="1" ht="130">
      <c r="A18" s="16" t="s">
        <v>751</v>
      </c>
      <c r="B18" s="17" t="s">
        <v>752</v>
      </c>
      <c r="C18" s="18" t="s">
        <v>19</v>
      </c>
      <c r="D18" s="19" t="s">
        <v>753</v>
      </c>
      <c r="E18" s="20">
        <v>36</v>
      </c>
      <c r="F18" s="21" t="s">
        <v>754</v>
      </c>
      <c r="G18" s="22" t="str">
        <f>(F18*40)/100</f>
        <v>0</v>
      </c>
      <c r="H18" s="23" t="str">
        <f>G18</f>
        <v>0</v>
      </c>
      <c r="I18" s="24" t="s">
        <v>755</v>
      </c>
      <c r="J18" s="25">
        <v>0</v>
      </c>
      <c r="K18" s="20" t="str">
        <f>G18*J18</f>
        <v>0</v>
      </c>
      <c r="L18" s="16" t="s">
        <v>756</v>
      </c>
    </row>
    <row r="19" spans="1:14" customHeight="1" ht="130">
      <c r="A19" s="16" t="s">
        <v>757</v>
      </c>
      <c r="B19" s="17" t="s">
        <v>758</v>
      </c>
      <c r="C19" s="18" t="s">
        <v>19</v>
      </c>
      <c r="D19" s="19" t="s">
        <v>759</v>
      </c>
      <c r="E19" s="20">
        <v>48</v>
      </c>
      <c r="F19" s="21" t="s">
        <v>760</v>
      </c>
      <c r="G19" s="22" t="str">
        <f>(F19*40)/100</f>
        <v>0</v>
      </c>
      <c r="H19" s="23" t="str">
        <f>G19</f>
        <v>0</v>
      </c>
      <c r="I19" s="24" t="s">
        <v>62</v>
      </c>
      <c r="J19" s="25">
        <v>0</v>
      </c>
      <c r="K19" s="20" t="str">
        <f>G19*J19</f>
        <v>0</v>
      </c>
      <c r="L19" s="16" t="s">
        <v>761</v>
      </c>
    </row>
    <row r="20" spans="1:14" customHeight="1" ht="130">
      <c r="A20" s="16" t="s">
        <v>762</v>
      </c>
      <c r="B20" s="17" t="s">
        <v>763</v>
      </c>
      <c r="C20" s="18" t="s">
        <v>19</v>
      </c>
      <c r="D20" s="19" t="s">
        <v>759</v>
      </c>
      <c r="E20" s="20">
        <v>48</v>
      </c>
      <c r="F20" s="21" t="s">
        <v>760</v>
      </c>
      <c r="G20" s="22" t="str">
        <f>(F20*40)/100</f>
        <v>0</v>
      </c>
      <c r="H20" s="23" t="str">
        <f>G20</f>
        <v>0</v>
      </c>
      <c r="I20" s="24" t="s">
        <v>706</v>
      </c>
      <c r="J20" s="25">
        <v>0</v>
      </c>
      <c r="K20" s="20" t="str">
        <f>G20*J20</f>
        <v>0</v>
      </c>
      <c r="L20" s="16" t="s">
        <v>764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10"/>
  <sheetViews>
    <sheetView tabSelected="0" workbookViewId="0" showGridLines="true" showRowColHeaders="1">
      <selection activeCell="L10" sqref="L10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765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 t="s">
        <v>766</v>
      </c>
      <c r="B8" s="17" t="s">
        <v>767</v>
      </c>
      <c r="C8" s="18" t="s">
        <v>19</v>
      </c>
      <c r="D8" s="19" t="s">
        <v>768</v>
      </c>
      <c r="E8" s="20">
        <v>24</v>
      </c>
      <c r="F8" s="21" t="s">
        <v>769</v>
      </c>
      <c r="G8" s="22" t="str">
        <f>(F8*40)/100</f>
        <v>0</v>
      </c>
      <c r="H8" s="23" t="str">
        <f>G8</f>
        <v>0</v>
      </c>
      <c r="I8" s="24" t="s">
        <v>33</v>
      </c>
      <c r="J8" s="25">
        <v>0</v>
      </c>
      <c r="K8" s="20" t="str">
        <f>G8*J8</f>
        <v>0</v>
      </c>
      <c r="L8" s="16" t="s">
        <v>770</v>
      </c>
    </row>
    <row r="9" spans="1:14" customHeight="1" ht="130">
      <c r="A9" s="16" t="s">
        <v>771</v>
      </c>
      <c r="B9" s="17" t="s">
        <v>772</v>
      </c>
      <c r="C9" s="18" t="s">
        <v>19</v>
      </c>
      <c r="D9" s="19" t="s">
        <v>773</v>
      </c>
      <c r="E9" s="20">
        <v>24</v>
      </c>
      <c r="F9" s="21" t="s">
        <v>774</v>
      </c>
      <c r="G9" s="22" t="str">
        <f>(F9*40)/100</f>
        <v>0</v>
      </c>
      <c r="H9" s="23" t="str">
        <f>G9</f>
        <v>0</v>
      </c>
      <c r="I9" s="24" t="s">
        <v>89</v>
      </c>
      <c r="J9" s="25">
        <v>0</v>
      </c>
      <c r="K9" s="20" t="str">
        <f>G9*J9</f>
        <v>0</v>
      </c>
      <c r="L9" s="16" t="s">
        <v>775</v>
      </c>
    </row>
    <row r="10" spans="1:14" customHeight="1" ht="130">
      <c r="A10" s="16" t="s">
        <v>776</v>
      </c>
      <c r="B10" s="17" t="s">
        <v>777</v>
      </c>
      <c r="C10" s="18" t="s">
        <v>19</v>
      </c>
      <c r="D10" s="19" t="s">
        <v>778</v>
      </c>
      <c r="E10" s="20">
        <v>24</v>
      </c>
      <c r="F10" s="21" t="s">
        <v>779</v>
      </c>
      <c r="G10" s="22" t="str">
        <f>(F10*40)/100</f>
        <v>0</v>
      </c>
      <c r="H10" s="23" t="str">
        <f>G10</f>
        <v>0</v>
      </c>
      <c r="I10" s="24" t="s">
        <v>228</v>
      </c>
      <c r="J10" s="25">
        <v>0</v>
      </c>
      <c r="K10" s="20" t="str">
        <f>G10*J10</f>
        <v>0</v>
      </c>
      <c r="L10" s="16" t="s">
        <v>780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Фарфор</vt:lpstr>
      <vt:lpstr>Стекло деколированное</vt:lpstr>
      <vt:lpstr>Металл</vt:lpstr>
      <vt:lpstr>Стеклокерамика квадратная</vt:lpstr>
      <vt:lpstr>Стеклокерамика</vt:lpstr>
      <vt:lpstr>Стеклокерамика тонкая</vt:lpstr>
      <vt:lpstr>Стеклокерамика прессованная (н</vt:lpstr>
      <vt:lpstr>Золотая линия</vt:lpstr>
      <vt:lpstr>Для ванной</vt:lpstr>
      <vt:lpstr>Керамика</vt:lpstr>
      <vt:lpstr>Хозгруппа</vt:lpstr>
      <vt:lpstr>Ручная керамика</vt:lpstr>
    </vt:vector>
  </TitlesOfParts>
  <Company>Microsoft Corporation</Company>
  <Manager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PSFarfor</dc:creator>
  <cp:lastModifiedBy>PSFarfor</cp:lastModifiedBy>
  <dcterms:created xsi:type="dcterms:W3CDTF">2017-09-15T12:26:58+03:00</dcterms:created>
  <dcterms:modified xsi:type="dcterms:W3CDTF">2017-09-15T12:26:58+03:00</dcterms:modified>
  <dc:title>Последняя коробка</dc:title>
  <dc:description>Презентация Последняя коробка</dc:description>
  <dc:subject>Презентация Последняя коробка</dc:subject>
  <cp:keywords>Последняя коробка</cp:keywords>
  <cp:category>Последняя коробка</cp:category>
</cp:coreProperties>
</file>